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15" windowHeight="7860" activeTab="0"/>
  </bookViews>
  <sheets>
    <sheet name="拟聘用人员" sheetId="1" r:id="rId1"/>
  </sheets>
  <definedNames>
    <definedName name="_xlfn.COUNTIFS" hidden="1">#NAME?</definedName>
    <definedName name="_xlnm.Print_Titles" localSheetId="0">'拟聘用人员'!$1:$2</definedName>
    <definedName name="userT" localSheetId="0">'拟聘用人员'!$B$2:$Q$129</definedName>
    <definedName name="userT">#REF!</definedName>
  </definedNames>
  <calcPr fullCalcOnLoad="1"/>
</workbook>
</file>

<file path=xl/sharedStrings.xml><?xml version="1.0" encoding="utf-8"?>
<sst xmlns="http://schemas.openxmlformats.org/spreadsheetml/2006/main" count="1246" uniqueCount="543">
  <si>
    <t>岗位代码</t>
  </si>
  <si>
    <t>学段学科</t>
  </si>
  <si>
    <t>准考证号</t>
  </si>
  <si>
    <t>姓名</t>
  </si>
  <si>
    <t>性别</t>
  </si>
  <si>
    <t>笔试成绩</t>
  </si>
  <si>
    <t>01</t>
  </si>
  <si>
    <t>中学语文</t>
  </si>
  <si>
    <t>230100317</t>
  </si>
  <si>
    <t>黄丽</t>
  </si>
  <si>
    <t>女</t>
  </si>
  <si>
    <t>17</t>
  </si>
  <si>
    <t>本科</t>
  </si>
  <si>
    <t>黄山学院</t>
  </si>
  <si>
    <t>汉语言文学</t>
  </si>
  <si>
    <t>230100313</t>
  </si>
  <si>
    <t>严佳怡</t>
  </si>
  <si>
    <t>13</t>
  </si>
  <si>
    <t>扬州大学</t>
  </si>
  <si>
    <t>10</t>
  </si>
  <si>
    <t>盐城师范学院</t>
  </si>
  <si>
    <t>09</t>
  </si>
  <si>
    <t>徐州工程学院</t>
  </si>
  <si>
    <t>15</t>
  </si>
  <si>
    <t>江苏理工学院</t>
  </si>
  <si>
    <t>汉语言文学（师范）</t>
  </si>
  <si>
    <t>28</t>
  </si>
  <si>
    <t>江苏师范大学科文学院</t>
  </si>
  <si>
    <t>18</t>
  </si>
  <si>
    <t>26</t>
  </si>
  <si>
    <t>汉语国际教育</t>
  </si>
  <si>
    <t>男</t>
  </si>
  <si>
    <t>02</t>
  </si>
  <si>
    <t>05</t>
  </si>
  <si>
    <t>08</t>
  </si>
  <si>
    <t>宿迁学院</t>
  </si>
  <si>
    <t>06</t>
  </si>
  <si>
    <t>16</t>
  </si>
  <si>
    <t>19</t>
  </si>
  <si>
    <t>对外汉语</t>
  </si>
  <si>
    <t>27</t>
  </si>
  <si>
    <t>23</t>
  </si>
  <si>
    <t>21</t>
  </si>
  <si>
    <t>20</t>
  </si>
  <si>
    <t>江苏师范大学</t>
  </si>
  <si>
    <t>12</t>
  </si>
  <si>
    <t>03</t>
  </si>
  <si>
    <t>南京师范大学中北学院</t>
  </si>
  <si>
    <t>30</t>
  </si>
  <si>
    <t>04</t>
  </si>
  <si>
    <t>11</t>
  </si>
  <si>
    <t>南京师范大学</t>
  </si>
  <si>
    <t>07</t>
  </si>
  <si>
    <t>14</t>
  </si>
  <si>
    <t>22</t>
  </si>
  <si>
    <t>24</t>
  </si>
  <si>
    <t>25</t>
  </si>
  <si>
    <t>29</t>
  </si>
  <si>
    <t>230200411</t>
  </si>
  <si>
    <t>张朱红</t>
  </si>
  <si>
    <t>淮阴师范学院</t>
  </si>
  <si>
    <t>南京晓庄学院</t>
  </si>
  <si>
    <t>江苏第二师范学院</t>
  </si>
  <si>
    <t>230200417</t>
  </si>
  <si>
    <t>陆颖</t>
  </si>
  <si>
    <t>南通大学</t>
  </si>
  <si>
    <t>苏州大学</t>
  </si>
  <si>
    <t>南京特殊教育师范学院</t>
  </si>
  <si>
    <t>专科</t>
  </si>
  <si>
    <t>中学数学</t>
  </si>
  <si>
    <t>230301929</t>
  </si>
  <si>
    <t>江琪</t>
  </si>
  <si>
    <t>华东师范大学</t>
  </si>
  <si>
    <t>应用数学</t>
  </si>
  <si>
    <t>数学与应用数学（师范）</t>
  </si>
  <si>
    <t>信息与计算科学</t>
  </si>
  <si>
    <t>230402023</t>
  </si>
  <si>
    <t>丁洋洋</t>
  </si>
  <si>
    <t>苏州科技大学</t>
  </si>
  <si>
    <t>南京师范大学泰州学院</t>
  </si>
  <si>
    <t>230502024</t>
  </si>
  <si>
    <t>于子程</t>
  </si>
  <si>
    <t>南京航空航天大学</t>
  </si>
  <si>
    <t>江苏大学</t>
  </si>
  <si>
    <t>中学英语</t>
  </si>
  <si>
    <t>230602112</t>
  </si>
  <si>
    <t>黄沁</t>
  </si>
  <si>
    <t>英语（师范）</t>
  </si>
  <si>
    <t>英语</t>
  </si>
  <si>
    <t>俄语（俄英双语）</t>
  </si>
  <si>
    <t>商务英语</t>
  </si>
  <si>
    <t>泰州学院</t>
  </si>
  <si>
    <t>230702201</t>
  </si>
  <si>
    <t>柳青</t>
  </si>
  <si>
    <t>230802216</t>
  </si>
  <si>
    <t>吉睦霞</t>
  </si>
  <si>
    <t>扬州大学广陵学院</t>
  </si>
  <si>
    <t>31</t>
  </si>
  <si>
    <t>中学物理</t>
  </si>
  <si>
    <t>物理学（师范）</t>
  </si>
  <si>
    <t>230902322</t>
  </si>
  <si>
    <t>许钰</t>
  </si>
  <si>
    <t>231002415</t>
  </si>
  <si>
    <t>刘佳龙</t>
  </si>
  <si>
    <t>物理学（师范类）</t>
  </si>
  <si>
    <t>中学化学</t>
  </si>
  <si>
    <t>231102418</t>
  </si>
  <si>
    <t>徐龙斌</t>
  </si>
  <si>
    <t>南京大学</t>
  </si>
  <si>
    <t>化学</t>
  </si>
  <si>
    <t>南京工业大学</t>
  </si>
  <si>
    <t>应用化学</t>
  </si>
  <si>
    <t>化学（师范）</t>
  </si>
  <si>
    <t>231202505</t>
  </si>
  <si>
    <t>陈小玲</t>
  </si>
  <si>
    <t>常熟理工学院</t>
  </si>
  <si>
    <t>231302603</t>
  </si>
  <si>
    <t>缪震宇</t>
  </si>
  <si>
    <t>231302525</t>
  </si>
  <si>
    <t>贺雨露</t>
  </si>
  <si>
    <t>上饶师范学院</t>
  </si>
  <si>
    <t>淮南师范学院</t>
  </si>
  <si>
    <t>重庆师范大学</t>
  </si>
  <si>
    <t>中学生物</t>
  </si>
  <si>
    <t>231402702</t>
  </si>
  <si>
    <t>温轶成</t>
  </si>
  <si>
    <t>湖南科技学院</t>
  </si>
  <si>
    <t>生物技术（师范）</t>
  </si>
  <si>
    <t>生物工程</t>
  </si>
  <si>
    <t>231502729</t>
  </si>
  <si>
    <t>向鹏</t>
  </si>
  <si>
    <t>江苏海洋大学</t>
  </si>
  <si>
    <t>中学政治</t>
  </si>
  <si>
    <t>231602905</t>
  </si>
  <si>
    <t>生彤彤</t>
  </si>
  <si>
    <t>231602901</t>
  </si>
  <si>
    <t>程晨</t>
  </si>
  <si>
    <t>思想政治教育（师范类）</t>
  </si>
  <si>
    <t>231702927</t>
  </si>
  <si>
    <t>李雪绒</t>
  </si>
  <si>
    <t>太原师范学院</t>
  </si>
  <si>
    <t>政治学与行政学</t>
  </si>
  <si>
    <t>中学体育</t>
  </si>
  <si>
    <t>231803008</t>
  </si>
  <si>
    <t>朱金鑫</t>
  </si>
  <si>
    <t>体育教育</t>
  </si>
  <si>
    <t>社会体育指导与管理</t>
  </si>
  <si>
    <t>231903030</t>
  </si>
  <si>
    <t>谢智杰</t>
  </si>
  <si>
    <t>231903112</t>
  </si>
  <si>
    <t>王志鹏</t>
  </si>
  <si>
    <t>宝鸡文理学院</t>
  </si>
  <si>
    <t>体育教育（师范）</t>
  </si>
  <si>
    <t>231903021</t>
  </si>
  <si>
    <t>韩昱</t>
  </si>
  <si>
    <t>南通师范高等专科学校</t>
  </si>
  <si>
    <t>南京体育学院</t>
  </si>
  <si>
    <t>232003228</t>
  </si>
  <si>
    <t>秦志鹏</t>
  </si>
  <si>
    <t>小学语文</t>
  </si>
  <si>
    <t>232100520</t>
  </si>
  <si>
    <t>程子晋</t>
  </si>
  <si>
    <t>232100624</t>
  </si>
  <si>
    <t>田心怡</t>
  </si>
  <si>
    <t>汉语言文学（师范类）</t>
  </si>
  <si>
    <t>232100606</t>
  </si>
  <si>
    <t>钟诗颖</t>
  </si>
  <si>
    <t>232100521</t>
  </si>
  <si>
    <t>丁璐</t>
  </si>
  <si>
    <t>学前教育</t>
  </si>
  <si>
    <t>232100611</t>
  </si>
  <si>
    <t>徐菁遥</t>
  </si>
  <si>
    <t>小学教育（师范）</t>
  </si>
  <si>
    <t>232100429</t>
  </si>
  <si>
    <t>谢昕</t>
  </si>
  <si>
    <t>232100503</t>
  </si>
  <si>
    <t>朱颖</t>
  </si>
  <si>
    <t>小学教育</t>
  </si>
  <si>
    <t>232100427</t>
  </si>
  <si>
    <t>储朱钰</t>
  </si>
  <si>
    <t>徐州幼儿师范高等专科学校</t>
  </si>
  <si>
    <t>小学教育（师范类）</t>
  </si>
  <si>
    <t>小学教育（语文）</t>
  </si>
  <si>
    <t>232201016</t>
  </si>
  <si>
    <t>高奕瑄</t>
  </si>
  <si>
    <t>232200818</t>
  </si>
  <si>
    <t>刘璐</t>
  </si>
  <si>
    <t>232200829</t>
  </si>
  <si>
    <t>蔡欣雨</t>
  </si>
  <si>
    <t>232200807</t>
  </si>
  <si>
    <t>江昀珂</t>
  </si>
  <si>
    <t>232200801</t>
  </si>
  <si>
    <t>葛建姝</t>
  </si>
  <si>
    <t>南京邮电大学通达学院</t>
  </si>
  <si>
    <t>广告学</t>
  </si>
  <si>
    <t>232200903</t>
  </si>
  <si>
    <t>冒桂婷</t>
  </si>
  <si>
    <t>232200811</t>
  </si>
  <si>
    <t>汤琪</t>
  </si>
  <si>
    <t>232201013</t>
  </si>
  <si>
    <t>孙婉佳</t>
  </si>
  <si>
    <t>新闻学</t>
  </si>
  <si>
    <t>秘书学</t>
  </si>
  <si>
    <t>常州工学院</t>
  </si>
  <si>
    <t>汉语言文学（文秘）</t>
  </si>
  <si>
    <t>232301026</t>
  </si>
  <si>
    <t>江益浩</t>
  </si>
  <si>
    <t>232301104</t>
  </si>
  <si>
    <t>袁苏杭</t>
  </si>
  <si>
    <t>232301129</t>
  </si>
  <si>
    <t>史富豪</t>
  </si>
  <si>
    <t>齐齐哈尔大学</t>
  </si>
  <si>
    <t>232301110</t>
  </si>
  <si>
    <t>朱长和</t>
  </si>
  <si>
    <t>湖北科技学院</t>
  </si>
  <si>
    <t>232301027</t>
  </si>
  <si>
    <t>王国庆</t>
  </si>
  <si>
    <t>232301109</t>
  </si>
  <si>
    <t>杨柳</t>
  </si>
  <si>
    <t>232301121</t>
  </si>
  <si>
    <t>张鹏宇</t>
  </si>
  <si>
    <t>232401619</t>
  </si>
  <si>
    <t>司淼慧</t>
  </si>
  <si>
    <t>232401611</t>
  </si>
  <si>
    <t>朱云</t>
  </si>
  <si>
    <t>232401404</t>
  </si>
  <si>
    <t>刘小静</t>
  </si>
  <si>
    <t>232401602</t>
  </si>
  <si>
    <t>刘诏劼</t>
  </si>
  <si>
    <t>232401415</t>
  </si>
  <si>
    <t>李佳徽</t>
  </si>
  <si>
    <t>232401521</t>
  </si>
  <si>
    <t>李奥</t>
  </si>
  <si>
    <t>232401505</t>
  </si>
  <si>
    <t>魏向阳</t>
  </si>
  <si>
    <t>232401221</t>
  </si>
  <si>
    <t>严秋洁</t>
  </si>
  <si>
    <t>232501723</t>
  </si>
  <si>
    <t>刘芹</t>
  </si>
  <si>
    <t>232501713</t>
  </si>
  <si>
    <t>徐欣雨</t>
  </si>
  <si>
    <t>232501706</t>
  </si>
  <si>
    <t>张雯</t>
  </si>
  <si>
    <t>232601911</t>
  </si>
  <si>
    <t>马聪颖</t>
  </si>
  <si>
    <t>232601812</t>
  </si>
  <si>
    <t>高新梅</t>
  </si>
  <si>
    <t>232601914</t>
  </si>
  <si>
    <t>于业</t>
  </si>
  <si>
    <t>应用心理学</t>
  </si>
  <si>
    <t>江苏联合职业技术学院</t>
  </si>
  <si>
    <t>小学数学</t>
  </si>
  <si>
    <t>232703411</t>
  </si>
  <si>
    <t>董佳琪</t>
  </si>
  <si>
    <t>232703405</t>
  </si>
  <si>
    <t>张松</t>
  </si>
  <si>
    <t>232703403</t>
  </si>
  <si>
    <t>杨琳</t>
  </si>
  <si>
    <t>数学与应用数学（金融数学与金融工程）</t>
  </si>
  <si>
    <t>232703301</t>
  </si>
  <si>
    <t>徐嘉懿</t>
  </si>
  <si>
    <t>232803414</t>
  </si>
  <si>
    <t>张孝鹏</t>
  </si>
  <si>
    <t>232803510</t>
  </si>
  <si>
    <t>吴映秋</t>
  </si>
  <si>
    <t>232803430</t>
  </si>
  <si>
    <t>孙志伟</t>
  </si>
  <si>
    <t>232803422</t>
  </si>
  <si>
    <t>赵娜</t>
  </si>
  <si>
    <t>金融数学</t>
  </si>
  <si>
    <t>232903530</t>
  </si>
  <si>
    <t>穆玮</t>
  </si>
  <si>
    <t>232903518</t>
  </si>
  <si>
    <t>朱贤宝</t>
  </si>
  <si>
    <t>涟水滨河外国语学校</t>
  </si>
  <si>
    <t>长春师范大学</t>
  </si>
  <si>
    <t>232903607</t>
  </si>
  <si>
    <t>233003616</t>
  </si>
  <si>
    <t>潘袁</t>
  </si>
  <si>
    <t>东台苏东双语学校</t>
  </si>
  <si>
    <t>233003619</t>
  </si>
  <si>
    <t>刘乔云</t>
  </si>
  <si>
    <t>东台市第二实验小学</t>
  </si>
  <si>
    <t>数学与应用数学（金融数学）</t>
  </si>
  <si>
    <t>233003709</t>
  </si>
  <si>
    <t>王张丹</t>
  </si>
  <si>
    <t>233103920</t>
  </si>
  <si>
    <t>夏慧琴</t>
  </si>
  <si>
    <t>233103802</t>
  </si>
  <si>
    <t>陈珂</t>
  </si>
  <si>
    <t>233103719</t>
  </si>
  <si>
    <t>魏薛晴</t>
  </si>
  <si>
    <t>233104004</t>
  </si>
  <si>
    <t>接雯琛</t>
  </si>
  <si>
    <t>233103927</t>
  </si>
  <si>
    <t>蒋杨阳</t>
  </si>
  <si>
    <t>233103829</t>
  </si>
  <si>
    <t>孙婉婷</t>
  </si>
  <si>
    <t>233103909</t>
  </si>
  <si>
    <t>宗音伶</t>
  </si>
  <si>
    <t>赣南师范大学</t>
  </si>
  <si>
    <t>32</t>
  </si>
  <si>
    <t>233204021</t>
  </si>
  <si>
    <t>董黄悦</t>
  </si>
  <si>
    <t>233204105</t>
  </si>
  <si>
    <t>赵泽鹏</t>
  </si>
  <si>
    <t>233204228</t>
  </si>
  <si>
    <t>张雨婷</t>
  </si>
  <si>
    <t>233204106</t>
  </si>
  <si>
    <t>唐思羽</t>
  </si>
  <si>
    <t>233204028</t>
  </si>
  <si>
    <t>吉宏燕</t>
  </si>
  <si>
    <t>233204222</t>
  </si>
  <si>
    <t>谢嘉欣</t>
  </si>
  <si>
    <t>233204211</t>
  </si>
  <si>
    <t>袁嘉</t>
  </si>
  <si>
    <t>33</t>
  </si>
  <si>
    <t>小学英语</t>
  </si>
  <si>
    <t>233304412</t>
  </si>
  <si>
    <t>徐培旭</t>
  </si>
  <si>
    <t>233304407</t>
  </si>
  <si>
    <t>卢钰晨</t>
  </si>
  <si>
    <t>34</t>
  </si>
  <si>
    <t>233404704</t>
  </si>
  <si>
    <t>张开莲</t>
  </si>
  <si>
    <t>233404710</t>
  </si>
  <si>
    <t>王珺娴</t>
  </si>
  <si>
    <t>如皋市郭园初级中学</t>
  </si>
  <si>
    <t>35</t>
  </si>
  <si>
    <t>233504826</t>
  </si>
  <si>
    <t>罗秀梅</t>
  </si>
  <si>
    <t>汇泽新材料有限公司</t>
  </si>
  <si>
    <t>233504821</t>
  </si>
  <si>
    <t>史晓燕</t>
  </si>
  <si>
    <t>苏州大学应用技术学院</t>
  </si>
  <si>
    <t>张慧</t>
  </si>
  <si>
    <t>36</t>
  </si>
  <si>
    <t>小学音乐</t>
  </si>
  <si>
    <t>音乐学</t>
  </si>
  <si>
    <t>233605502</t>
  </si>
  <si>
    <t>吉宇佳</t>
  </si>
  <si>
    <t>音乐学（师范）</t>
  </si>
  <si>
    <t>233605618</t>
  </si>
  <si>
    <t>王冬冬</t>
  </si>
  <si>
    <t>233605711</t>
  </si>
  <si>
    <t>南京艺术学院</t>
  </si>
  <si>
    <t>37</t>
  </si>
  <si>
    <t>233706123</t>
  </si>
  <si>
    <t>孙熙</t>
  </si>
  <si>
    <t>绍兴文理学院</t>
  </si>
  <si>
    <t>233706110</t>
  </si>
  <si>
    <t>陈靖雯</t>
  </si>
  <si>
    <t>杨洋</t>
  </si>
  <si>
    <t>38</t>
  </si>
  <si>
    <t>小学体育</t>
  </si>
  <si>
    <t>233806219</t>
  </si>
  <si>
    <t>罗明</t>
  </si>
  <si>
    <t>常州大学附属小学</t>
  </si>
  <si>
    <t>233806314</t>
  </si>
  <si>
    <t>邰贤阳</t>
  </si>
  <si>
    <t>39</t>
  </si>
  <si>
    <t>233906407</t>
  </si>
  <si>
    <t>张梦伟</t>
  </si>
  <si>
    <t>233906324</t>
  </si>
  <si>
    <t>倪洁</t>
  </si>
  <si>
    <t>40</t>
  </si>
  <si>
    <t>234006502</t>
  </si>
  <si>
    <t>孙书杰</t>
  </si>
  <si>
    <t>234006524</t>
  </si>
  <si>
    <t>罗坤</t>
  </si>
  <si>
    <t>聊城大学</t>
  </si>
  <si>
    <t>234006509</t>
  </si>
  <si>
    <t>万民民</t>
  </si>
  <si>
    <t>41</t>
  </si>
  <si>
    <t>小学美术</t>
  </si>
  <si>
    <t>艺术设计</t>
  </si>
  <si>
    <t>234106820</t>
  </si>
  <si>
    <t>束文苑</t>
  </si>
  <si>
    <t>景德镇陶瓷学院</t>
  </si>
  <si>
    <t>雕塑</t>
  </si>
  <si>
    <t>234106807</t>
  </si>
  <si>
    <t>姚君子</t>
  </si>
  <si>
    <t>美术学</t>
  </si>
  <si>
    <t>绘画</t>
  </si>
  <si>
    <t>42</t>
  </si>
  <si>
    <t>234208002</t>
  </si>
  <si>
    <t>王耀霆</t>
  </si>
  <si>
    <t>234207709</t>
  </si>
  <si>
    <t>成昊</t>
  </si>
  <si>
    <t>山西大学</t>
  </si>
  <si>
    <t>234207917</t>
  </si>
  <si>
    <t>李仁慧</t>
  </si>
  <si>
    <t>王颖</t>
  </si>
  <si>
    <t>43</t>
  </si>
  <si>
    <t>小学科学</t>
  </si>
  <si>
    <t>234308023</t>
  </si>
  <si>
    <t>李嘉娴</t>
  </si>
  <si>
    <t>44</t>
  </si>
  <si>
    <t>234408119</t>
  </si>
  <si>
    <t>45</t>
  </si>
  <si>
    <t>小学心理</t>
  </si>
  <si>
    <t>234508202</t>
  </si>
  <si>
    <t>金诺妍</t>
  </si>
  <si>
    <t>46</t>
  </si>
  <si>
    <t>234608220</t>
  </si>
  <si>
    <t>马甦婷</t>
  </si>
  <si>
    <t>47</t>
  </si>
  <si>
    <t>幼儿园学前教育</t>
  </si>
  <si>
    <t>234708821</t>
  </si>
  <si>
    <t>234708503</t>
  </si>
  <si>
    <t>袁羽彤</t>
  </si>
  <si>
    <t>234709404</t>
  </si>
  <si>
    <t>周薇</t>
  </si>
  <si>
    <t>234709702</t>
  </si>
  <si>
    <t>刘桐彤</t>
  </si>
  <si>
    <t>苏州幼儿师范高等专科学校</t>
  </si>
  <si>
    <t>48</t>
  </si>
  <si>
    <t>234810619</t>
  </si>
  <si>
    <t>王晓莉</t>
  </si>
  <si>
    <t>海安高新区海南幼儿园</t>
  </si>
  <si>
    <t>234810414</t>
  </si>
  <si>
    <t>严莉</t>
  </si>
  <si>
    <t>海安高新区实验幼儿园</t>
  </si>
  <si>
    <t>49</t>
  </si>
  <si>
    <t>王婷婷</t>
  </si>
  <si>
    <t>234911210</t>
  </si>
  <si>
    <t>仲凌宁</t>
  </si>
  <si>
    <t>234911202</t>
  </si>
  <si>
    <t>盐城市北蒋中心幼儿园</t>
  </si>
  <si>
    <t>234911619</t>
  </si>
  <si>
    <t>魏宇琦</t>
  </si>
  <si>
    <t>面试成绩</t>
  </si>
  <si>
    <t>总成绩</t>
  </si>
  <si>
    <t>戴杨洋</t>
  </si>
  <si>
    <t>序号</t>
  </si>
  <si>
    <t>岗位名称</t>
  </si>
  <si>
    <t>中小学二级教师</t>
  </si>
  <si>
    <t>幼儿园三级教师</t>
  </si>
  <si>
    <t>学历</t>
  </si>
  <si>
    <t>毕业院校</t>
  </si>
  <si>
    <t>专业</t>
  </si>
  <si>
    <t>现工作单位</t>
  </si>
  <si>
    <t>硕士研究生</t>
  </si>
  <si>
    <t>海安博文高级中学</t>
  </si>
  <si>
    <t>英语（英俄双语）</t>
  </si>
  <si>
    <t>海安外国语学校</t>
  </si>
  <si>
    <t>化学</t>
  </si>
  <si>
    <t>思想政治教育（师范）</t>
  </si>
  <si>
    <t>体育教育（师范类）</t>
  </si>
  <si>
    <t>小学教育（师范类）</t>
  </si>
  <si>
    <t>汉语言文学（师范）</t>
  </si>
  <si>
    <t>新沂中等专业学校</t>
  </si>
  <si>
    <t>本科</t>
  </si>
  <si>
    <t>中海油气泰州石化</t>
  </si>
  <si>
    <t>河南师范大学新联学院</t>
  </si>
  <si>
    <t>上海大学</t>
  </si>
  <si>
    <t>汉语国际教育</t>
  </si>
  <si>
    <t>泰州学院</t>
  </si>
  <si>
    <t>汉语言文学</t>
  </si>
  <si>
    <t>扬州大学广陵学院</t>
  </si>
  <si>
    <t>汉语言文学（文秘）</t>
  </si>
  <si>
    <t>兴化市戴窑中心小学</t>
  </si>
  <si>
    <t>小学教育（师范）</t>
  </si>
  <si>
    <t>江苏师范大学科文学院</t>
  </si>
  <si>
    <t>小学教育</t>
  </si>
  <si>
    <t>数学与应用数学（基地班）</t>
  </si>
  <si>
    <t>泰州市海陵区民兴学校</t>
  </si>
  <si>
    <t>数学与应用数学</t>
  </si>
  <si>
    <t>江苏第二师范学院</t>
  </si>
  <si>
    <t>江苏大学</t>
  </si>
  <si>
    <t>小学教育（师范）</t>
  </si>
  <si>
    <t>数学与应用数学（师范）</t>
  </si>
  <si>
    <t>数学与应用数学（师范类）</t>
  </si>
  <si>
    <t>南通工贸技师学院</t>
  </si>
  <si>
    <t>英语（师范）</t>
  </si>
  <si>
    <t>南通大学</t>
  </si>
  <si>
    <t>音乐学（师范）</t>
  </si>
  <si>
    <t>音乐学（师范类）</t>
  </si>
  <si>
    <t>体育教育（师范）</t>
  </si>
  <si>
    <t>体育教育（师范）</t>
  </si>
  <si>
    <t>舞蹈编导（体育舞蹈）</t>
  </si>
  <si>
    <t>美术学（师范）</t>
  </si>
  <si>
    <t>科学教育（师范）</t>
  </si>
  <si>
    <t>常州新北区委政法委</t>
  </si>
  <si>
    <t>学前教育（师范）</t>
  </si>
  <si>
    <t>江苏理工学院</t>
  </si>
  <si>
    <t>学前教育</t>
  </si>
  <si>
    <t>盐城师范学院</t>
  </si>
  <si>
    <t>东北师范大学</t>
  </si>
  <si>
    <t>扬州大学</t>
  </si>
  <si>
    <t>沭阳县东关实验小学</t>
  </si>
  <si>
    <t>安徽来安天立学校</t>
  </si>
  <si>
    <t>合肥工业大学</t>
  </si>
  <si>
    <t>扬州广陵区优学堂艺术培训中心</t>
  </si>
  <si>
    <t>姜堰贝乐坊母婴生活馆</t>
  </si>
  <si>
    <t>芜湖南陵县大港完全小学</t>
  </si>
  <si>
    <t>太仓市明德小学</t>
  </si>
  <si>
    <t>无锡市第一实验小学</t>
  </si>
  <si>
    <t>海安睿思教育</t>
  </si>
  <si>
    <t>名次</t>
  </si>
  <si>
    <t>海安市教体系统2023年春季公开招聘教师拟聘用人员名单</t>
  </si>
  <si>
    <t>招聘单位及人数</t>
  </si>
  <si>
    <t>备注</t>
  </si>
  <si>
    <t>第3名放弃体检复检资格</t>
  </si>
  <si>
    <t>第2名放弃体检资格</t>
  </si>
  <si>
    <t>第4名放弃体检资格</t>
  </si>
  <si>
    <t>第3名放弃考察资格</t>
  </si>
  <si>
    <t>紫石中学、城南实验中学各1人</t>
  </si>
  <si>
    <t>高新区实验中学、李堡初中各1人</t>
  </si>
  <si>
    <t>实验中学1人</t>
  </si>
  <si>
    <t>李堡中学1人</t>
  </si>
  <si>
    <t>开发区实验学校1人</t>
  </si>
  <si>
    <t>曲塘中学1人</t>
  </si>
  <si>
    <t>曲塘中学、李堡中学各1人</t>
  </si>
  <si>
    <t>紫石中学、西场初中各1人</t>
  </si>
  <si>
    <t>紫石中学1人</t>
  </si>
  <si>
    <t>高新区实验中学、紫石中学、城南实验中学各1人</t>
  </si>
  <si>
    <t>高新区实验中学1人</t>
  </si>
  <si>
    <t>高新区实验小学2人，长江路小学、凤山小学、南屏小学、明道小学、丹凤小学、海光小学各1人</t>
  </si>
  <si>
    <t>长江路小学、凤山小学、高新区实验小学各2人，南屏小学、西场小学各1人</t>
  </si>
  <si>
    <t>南屏小学、明道小学、李堡小学、延寿小学各1人</t>
  </si>
  <si>
    <t>开发区实验小学、海光小学、曹园小学、韩洋小学各1人</t>
  </si>
  <si>
    <t>高新区实验小学、滨海新区金港学校、开发区实验学校、壮志小学各1人</t>
  </si>
  <si>
    <t>海光小学、李堡小学、延寿小学、白甸小学各1人</t>
  </si>
  <si>
    <t>长江路小学、凤山小学、高新区实验小学各1人</t>
  </si>
  <si>
    <t>长江路小学、凤山小学、高新区实验小学各1人</t>
  </si>
  <si>
    <t>凤山小学2人，长江路小学、高新区实验小学、开发区实验小学、南屏小学、明道小学各1人</t>
  </si>
  <si>
    <t>凤山小学、李堡小学各1人</t>
  </si>
  <si>
    <t>高新区实验小学、瓦甸小学各1人</t>
  </si>
  <si>
    <t>高新区实验小学、高新区海光小学各1人</t>
  </si>
  <si>
    <t>长江路小学、海师附小、南屏小学各1人</t>
  </si>
  <si>
    <t>凤山小学、滨海新区金港学校各1人</t>
  </si>
  <si>
    <t>长江路小学、明道小学各1人</t>
  </si>
  <si>
    <t>高新区实验小学、南屏小学、海师附小各1人</t>
  </si>
  <si>
    <t>凤山小学、高新区实验小学各1人</t>
  </si>
  <si>
    <t>长江路小学、海师附小、李堡小学各1人</t>
  </si>
  <si>
    <t>实验小学1人</t>
  </si>
  <si>
    <t>城南实验小学1人</t>
  </si>
  <si>
    <t>曲塘小学1人</t>
  </si>
  <si>
    <t>李堡小学1人</t>
  </si>
  <si>
    <t>闸东路幼儿园、彩虹幼儿园、城南幼儿园、恒源幼儿园各1人</t>
  </si>
  <si>
    <t>闸东路幼儿园、御府幼儿园、高新区实验幼儿园各1人</t>
  </si>
  <si>
    <t>彩虹幼儿园、恒源幼儿园、西场幼儿园各1人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</si>
</sst>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20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6" fillId="13" borderId="5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14" fillId="4" borderId="7" applyNumberFormat="0" applyAlignment="0" applyProtection="0"/>
    <xf numFmtId="0" fontId="3" fillId="7" borderId="4" applyNumberFormat="0" applyAlignment="0" applyProtection="0"/>
    <xf numFmtId="0" fontId="7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" fillId="3" borderId="8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 quotePrefix="1">
      <alignment horizontal="center" vertical="center" wrapText="1"/>
    </xf>
    <xf numFmtId="0" fontId="0" fillId="0" borderId="9" xfId="0" applyNumberFormat="1" applyFill="1" applyBorder="1" applyAlignment="1" quotePrefix="1">
      <alignment horizontal="center" vertical="center" shrinkToFit="1"/>
    </xf>
    <xf numFmtId="0" fontId="0" fillId="0" borderId="9" xfId="0" applyNumberFormat="1" applyFont="1" applyFill="1" applyBorder="1" applyAlignment="1" quotePrefix="1">
      <alignment horizontal="center" vertical="center" wrapText="1"/>
    </xf>
    <xf numFmtId="0" fontId="0" fillId="0" borderId="9" xfId="0" applyNumberForma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1" xfId="0" applyNumberFormat="1" applyFill="1" applyBorder="1" applyAlignment="1" quotePrefix="1">
      <alignment horizontal="center" vertical="center"/>
    </xf>
    <xf numFmtId="0" fontId="0" fillId="0" borderId="11" xfId="0" applyNumberFormat="1" applyFill="1" applyBorder="1" applyAlignment="1" quotePrefix="1">
      <alignment horizontal="center" vertical="center" shrinkToFi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NumberFormat="1" applyFont="1" applyFill="1" applyBorder="1" applyAlignment="1" quotePrefix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shrinkToFit="1"/>
    </xf>
    <xf numFmtId="0" fontId="0" fillId="0" borderId="9" xfId="0" applyNumberFormat="1" applyFill="1" applyBorder="1" applyAlignment="1" quotePrefix="1">
      <alignment vertical="center" shrinkToFit="1"/>
    </xf>
    <xf numFmtId="0" fontId="0" fillId="0" borderId="0" xfId="0" applyNumberFormat="1" applyFill="1" applyAlignment="1" quotePrefix="1">
      <alignment vertical="center" shrinkToFit="1"/>
    </xf>
    <xf numFmtId="0" fontId="0" fillId="0" borderId="9" xfId="0" applyNumberFormat="1" applyFont="1" applyFill="1" applyBorder="1" applyAlignment="1" quotePrefix="1">
      <alignment vertical="center" shrinkToFit="1"/>
    </xf>
    <xf numFmtId="0" fontId="0" fillId="0" borderId="9" xfId="0" applyNumberFormat="1" applyFont="1" applyFill="1" applyBorder="1" applyAlignment="1" quotePrefix="1">
      <alignment vertical="center" shrinkToFit="1"/>
    </xf>
    <xf numFmtId="0" fontId="0" fillId="0" borderId="9" xfId="0" applyNumberFormat="1" applyFill="1" applyBorder="1" applyAlignment="1" quotePrefix="1">
      <alignment horizontal="left" vertical="center" shrinkToFit="1"/>
    </xf>
    <xf numFmtId="0" fontId="0" fillId="0" borderId="9" xfId="0" applyNumberFormat="1" applyFont="1" applyFill="1" applyBorder="1" applyAlignment="1" quotePrefix="1">
      <alignment horizontal="left" vertical="center" shrinkToFit="1"/>
    </xf>
    <xf numFmtId="0" fontId="0" fillId="0" borderId="9" xfId="0" applyNumberFormat="1" applyFont="1" applyFill="1" applyBorder="1" applyAlignment="1" quotePrefix="1">
      <alignment horizontal="left" vertical="center" shrinkToFit="1"/>
    </xf>
    <xf numFmtId="0" fontId="0" fillId="0" borderId="9" xfId="0" applyNumberFormat="1" applyFont="1" applyFill="1" applyBorder="1" applyAlignment="1" quotePrefix="1">
      <alignment horizontal="left" vertical="center" shrinkToFit="1"/>
    </xf>
    <xf numFmtId="0" fontId="0" fillId="0" borderId="9" xfId="0" applyNumberFormat="1" applyFont="1" applyFill="1" applyBorder="1" applyAlignment="1" quotePrefix="1">
      <alignment horizontal="left" vertical="center" shrinkToFit="1"/>
    </xf>
    <xf numFmtId="0" fontId="0" fillId="0" borderId="9" xfId="0" applyNumberFormat="1" applyFont="1" applyFill="1" applyBorder="1" applyAlignment="1" quotePrefix="1">
      <alignment vertical="center" shrinkToFi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quotePrefix="1">
      <alignment horizontal="center" vertical="center" shrinkToFit="1"/>
    </xf>
    <xf numFmtId="0" fontId="0" fillId="0" borderId="9" xfId="0" applyNumberFormat="1" applyFont="1" applyFill="1" applyBorder="1" applyAlignment="1" quotePrefix="1">
      <alignment horizontal="center" vertical="center" shrinkToFit="1"/>
    </xf>
    <xf numFmtId="0" fontId="0" fillId="0" borderId="0" xfId="0" applyNumberFormat="1" applyFill="1" applyAlignment="1">
      <alignment horizontal="center" vertical="center"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13" xfId="0" applyNumberFormat="1" applyFill="1" applyBorder="1" applyAlignment="1">
      <alignment horizontal="left" vertical="center" wrapText="1"/>
    </xf>
    <xf numFmtId="0" fontId="0" fillId="0" borderId="11" xfId="0" applyNumberForma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quotePrefix="1">
      <alignment vertical="center" shrinkToFit="1"/>
    </xf>
    <xf numFmtId="176" fontId="0" fillId="0" borderId="12" xfId="0" applyNumberFormat="1" applyFon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quotePrefix="1">
      <alignment vertical="center" shrinkToFi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9"/>
  <sheetViews>
    <sheetView tabSelected="1" zoomScale="80" zoomScaleNormal="80" workbookViewId="0" topLeftCell="A1">
      <selection activeCell="U9" sqref="U9"/>
    </sheetView>
  </sheetViews>
  <sheetFormatPr defaultColWidth="8.75390625" defaultRowHeight="14.25"/>
  <cols>
    <col min="1" max="1" width="4.50390625" style="2" customWidth="1"/>
    <col min="2" max="2" width="5.25390625" style="2" customWidth="1"/>
    <col min="3" max="3" width="16.50390625" style="2" customWidth="1"/>
    <col min="4" max="4" width="11.25390625" style="3" customWidth="1"/>
    <col min="5" max="5" width="12.25390625" style="2" customWidth="1"/>
    <col min="6" max="6" width="8.00390625" style="2" customWidth="1"/>
    <col min="7" max="7" width="4.375" style="2" customWidth="1"/>
    <col min="8" max="8" width="9.375" style="3" customWidth="1"/>
    <col min="9" max="9" width="20.50390625" style="3" customWidth="1"/>
    <col min="10" max="10" width="24.375" style="3" customWidth="1"/>
    <col min="11" max="11" width="17.75390625" style="3" customWidth="1"/>
    <col min="12" max="14" width="7.75390625" style="2" customWidth="1"/>
    <col min="15" max="15" width="4.375" style="34" customWidth="1"/>
    <col min="16" max="16" width="22.875" style="2" customWidth="1"/>
    <col min="17" max="17" width="7.875" style="2" customWidth="1"/>
    <col min="18" max="16384" width="8.75390625" style="4" customWidth="1"/>
  </cols>
  <sheetData>
    <row r="1" spans="1:17" ht="33" customHeight="1">
      <c r="A1" s="39" t="s">
        <v>500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s="1" customFormat="1" ht="33" customHeight="1">
      <c r="A2" s="6" t="s">
        <v>434</v>
      </c>
      <c r="B2" s="6" t="s">
        <v>0</v>
      </c>
      <c r="C2" s="17" t="s">
        <v>435</v>
      </c>
      <c r="D2" s="7" t="s">
        <v>1</v>
      </c>
      <c r="E2" s="8" t="s">
        <v>2</v>
      </c>
      <c r="F2" s="8" t="s">
        <v>3</v>
      </c>
      <c r="G2" s="8" t="s">
        <v>4</v>
      </c>
      <c r="H2" s="18" t="s">
        <v>438</v>
      </c>
      <c r="I2" s="18" t="s">
        <v>439</v>
      </c>
      <c r="J2" s="18" t="s">
        <v>440</v>
      </c>
      <c r="K2" s="18" t="s">
        <v>441</v>
      </c>
      <c r="L2" s="10" t="s">
        <v>5</v>
      </c>
      <c r="M2" s="13" t="s">
        <v>431</v>
      </c>
      <c r="N2" s="13" t="s">
        <v>432</v>
      </c>
      <c r="O2" s="29" t="s">
        <v>499</v>
      </c>
      <c r="P2" s="31" t="s">
        <v>501</v>
      </c>
      <c r="Q2" s="31" t="s">
        <v>502</v>
      </c>
    </row>
    <row r="3" spans="1:17" ht="24.75" customHeight="1">
      <c r="A3" s="16">
        <v>1</v>
      </c>
      <c r="B3" s="11" t="s">
        <v>6</v>
      </c>
      <c r="C3" s="11" t="s">
        <v>436</v>
      </c>
      <c r="D3" s="12" t="s">
        <v>7</v>
      </c>
      <c r="E3" s="11" t="s">
        <v>8</v>
      </c>
      <c r="F3" s="11" t="s">
        <v>9</v>
      </c>
      <c r="G3" s="11" t="s">
        <v>10</v>
      </c>
      <c r="H3" s="7" t="s">
        <v>12</v>
      </c>
      <c r="I3" s="19" t="s">
        <v>13</v>
      </c>
      <c r="J3" s="19" t="s">
        <v>14</v>
      </c>
      <c r="K3" s="23"/>
      <c r="L3" s="5">
        <v>82.5</v>
      </c>
      <c r="M3" s="14">
        <v>80.18</v>
      </c>
      <c r="N3" s="14">
        <f aca="true" t="shared" si="0" ref="N3:N27">L3*0.4+M3*0.6</f>
        <v>81.108</v>
      </c>
      <c r="O3" s="5">
        <v>1</v>
      </c>
      <c r="P3" s="36" t="s">
        <v>507</v>
      </c>
      <c r="Q3" s="30"/>
    </row>
    <row r="4" spans="1:17" ht="24.75" customHeight="1">
      <c r="A4" s="16">
        <v>2</v>
      </c>
      <c r="B4" s="9" t="s">
        <v>6</v>
      </c>
      <c r="C4" s="11" t="s">
        <v>436</v>
      </c>
      <c r="D4" s="7" t="s">
        <v>7</v>
      </c>
      <c r="E4" s="9" t="s">
        <v>15</v>
      </c>
      <c r="F4" s="9" t="s">
        <v>16</v>
      </c>
      <c r="G4" s="9" t="s">
        <v>10</v>
      </c>
      <c r="H4" s="7" t="s">
        <v>12</v>
      </c>
      <c r="I4" s="19" t="s">
        <v>18</v>
      </c>
      <c r="J4" s="19" t="s">
        <v>25</v>
      </c>
      <c r="K4" s="23"/>
      <c r="L4" s="5">
        <v>73.5</v>
      </c>
      <c r="M4" s="14">
        <v>83.24</v>
      </c>
      <c r="N4" s="14">
        <f t="shared" si="0"/>
        <v>79.344</v>
      </c>
      <c r="O4" s="5">
        <v>2</v>
      </c>
      <c r="P4" s="38"/>
      <c r="Q4" s="30"/>
    </row>
    <row r="5" spans="1:17" ht="24.75" customHeight="1">
      <c r="A5" s="16">
        <v>3</v>
      </c>
      <c r="B5" s="9" t="s">
        <v>32</v>
      </c>
      <c r="C5" s="11" t="s">
        <v>436</v>
      </c>
      <c r="D5" s="7" t="s">
        <v>7</v>
      </c>
      <c r="E5" s="9" t="s">
        <v>58</v>
      </c>
      <c r="F5" s="9" t="s">
        <v>59</v>
      </c>
      <c r="G5" s="9" t="s">
        <v>10</v>
      </c>
      <c r="H5" s="7" t="s">
        <v>12</v>
      </c>
      <c r="I5" s="19" t="s">
        <v>51</v>
      </c>
      <c r="J5" s="19" t="s">
        <v>25</v>
      </c>
      <c r="K5" s="23"/>
      <c r="L5" s="5">
        <v>79.5</v>
      </c>
      <c r="M5" s="14">
        <v>80.28</v>
      </c>
      <c r="N5" s="14">
        <f t="shared" si="0"/>
        <v>79.968</v>
      </c>
      <c r="O5" s="5">
        <v>1</v>
      </c>
      <c r="P5" s="36" t="s">
        <v>508</v>
      </c>
      <c r="Q5" s="30"/>
    </row>
    <row r="6" spans="1:17" ht="24.75" customHeight="1">
      <c r="A6" s="16">
        <v>4</v>
      </c>
      <c r="B6" s="9" t="s">
        <v>32</v>
      </c>
      <c r="C6" s="11" t="s">
        <v>436</v>
      </c>
      <c r="D6" s="7" t="s">
        <v>7</v>
      </c>
      <c r="E6" s="9" t="s">
        <v>63</v>
      </c>
      <c r="F6" s="9" t="s">
        <v>64</v>
      </c>
      <c r="G6" s="9" t="s">
        <v>10</v>
      </c>
      <c r="H6" s="7" t="s">
        <v>12</v>
      </c>
      <c r="I6" s="19" t="s">
        <v>65</v>
      </c>
      <c r="J6" s="19" t="s">
        <v>25</v>
      </c>
      <c r="K6" s="23"/>
      <c r="L6" s="5">
        <v>68.5</v>
      </c>
      <c r="M6" s="14">
        <v>83.52</v>
      </c>
      <c r="N6" s="14">
        <f t="shared" si="0"/>
        <v>77.512</v>
      </c>
      <c r="O6" s="5">
        <v>2</v>
      </c>
      <c r="P6" s="38"/>
      <c r="Q6" s="30"/>
    </row>
    <row r="7" spans="1:17" ht="24.75" customHeight="1">
      <c r="A7" s="16">
        <v>5</v>
      </c>
      <c r="B7" s="9" t="s">
        <v>46</v>
      </c>
      <c r="C7" s="11" t="s">
        <v>436</v>
      </c>
      <c r="D7" s="7" t="s">
        <v>69</v>
      </c>
      <c r="E7" s="9" t="s">
        <v>70</v>
      </c>
      <c r="F7" s="9" t="s">
        <v>71</v>
      </c>
      <c r="G7" s="9" t="s">
        <v>10</v>
      </c>
      <c r="H7" s="7" t="s">
        <v>442</v>
      </c>
      <c r="I7" s="19" t="s">
        <v>72</v>
      </c>
      <c r="J7" s="19" t="s">
        <v>73</v>
      </c>
      <c r="K7" s="23"/>
      <c r="L7" s="5">
        <v>83.5</v>
      </c>
      <c r="M7" s="14">
        <v>85.84</v>
      </c>
      <c r="N7" s="14">
        <f t="shared" si="0"/>
        <v>84.904</v>
      </c>
      <c r="O7" s="5">
        <v>1</v>
      </c>
      <c r="P7" s="35" t="s">
        <v>509</v>
      </c>
      <c r="Q7" s="30"/>
    </row>
    <row r="8" spans="1:17" ht="24.75" customHeight="1">
      <c r="A8" s="16">
        <v>6</v>
      </c>
      <c r="B8" s="9" t="s">
        <v>49</v>
      </c>
      <c r="C8" s="11" t="s">
        <v>436</v>
      </c>
      <c r="D8" s="7" t="s">
        <v>69</v>
      </c>
      <c r="E8" s="9" t="s">
        <v>76</v>
      </c>
      <c r="F8" s="9" t="s">
        <v>77</v>
      </c>
      <c r="G8" s="9" t="s">
        <v>10</v>
      </c>
      <c r="H8" s="7" t="s">
        <v>12</v>
      </c>
      <c r="I8" s="19" t="s">
        <v>65</v>
      </c>
      <c r="J8" s="19" t="s">
        <v>74</v>
      </c>
      <c r="K8" s="23"/>
      <c r="L8" s="5">
        <v>81</v>
      </c>
      <c r="M8" s="14">
        <v>85.06</v>
      </c>
      <c r="N8" s="14">
        <f t="shared" si="0"/>
        <v>83.436</v>
      </c>
      <c r="O8" s="5">
        <v>1</v>
      </c>
      <c r="P8" s="35" t="s">
        <v>509</v>
      </c>
      <c r="Q8" s="30"/>
    </row>
    <row r="9" spans="1:17" ht="24.75" customHeight="1">
      <c r="A9" s="16">
        <v>7</v>
      </c>
      <c r="B9" s="9" t="s">
        <v>33</v>
      </c>
      <c r="C9" s="11" t="s">
        <v>436</v>
      </c>
      <c r="D9" s="7" t="s">
        <v>69</v>
      </c>
      <c r="E9" s="9" t="s">
        <v>80</v>
      </c>
      <c r="F9" s="9" t="s">
        <v>81</v>
      </c>
      <c r="G9" s="9" t="s">
        <v>10</v>
      </c>
      <c r="H9" s="7" t="s">
        <v>442</v>
      </c>
      <c r="I9" s="19" t="s">
        <v>82</v>
      </c>
      <c r="J9" s="19" t="s">
        <v>73</v>
      </c>
      <c r="K9" s="24" t="s">
        <v>443</v>
      </c>
      <c r="L9" s="5">
        <v>78.5</v>
      </c>
      <c r="M9" s="14">
        <v>86.16</v>
      </c>
      <c r="N9" s="14">
        <f t="shared" si="0"/>
        <v>83.096</v>
      </c>
      <c r="O9" s="5">
        <v>1</v>
      </c>
      <c r="P9" s="35" t="s">
        <v>510</v>
      </c>
      <c r="Q9" s="30"/>
    </row>
    <row r="10" spans="1:17" ht="24.75" customHeight="1">
      <c r="A10" s="16">
        <v>8</v>
      </c>
      <c r="B10" s="9" t="s">
        <v>36</v>
      </c>
      <c r="C10" s="11" t="s">
        <v>436</v>
      </c>
      <c r="D10" s="7" t="s">
        <v>84</v>
      </c>
      <c r="E10" s="9" t="s">
        <v>85</v>
      </c>
      <c r="F10" s="9" t="s">
        <v>86</v>
      </c>
      <c r="G10" s="9" t="s">
        <v>10</v>
      </c>
      <c r="H10" s="7" t="s">
        <v>12</v>
      </c>
      <c r="I10" s="19" t="s">
        <v>18</v>
      </c>
      <c r="J10" s="19" t="s">
        <v>87</v>
      </c>
      <c r="K10" s="23"/>
      <c r="L10" s="5">
        <v>88</v>
      </c>
      <c r="M10" s="14">
        <v>80.04</v>
      </c>
      <c r="N10" s="14">
        <f t="shared" si="0"/>
        <v>83.224</v>
      </c>
      <c r="O10" s="5">
        <v>1</v>
      </c>
      <c r="P10" s="35" t="s">
        <v>509</v>
      </c>
      <c r="Q10" s="30"/>
    </row>
    <row r="11" spans="1:17" ht="24.75" customHeight="1">
      <c r="A11" s="16">
        <v>9</v>
      </c>
      <c r="B11" s="9" t="s">
        <v>52</v>
      </c>
      <c r="C11" s="11" t="s">
        <v>436</v>
      </c>
      <c r="D11" s="7" t="s">
        <v>84</v>
      </c>
      <c r="E11" s="9" t="s">
        <v>92</v>
      </c>
      <c r="F11" s="9" t="s">
        <v>93</v>
      </c>
      <c r="G11" s="9" t="s">
        <v>10</v>
      </c>
      <c r="H11" s="7" t="s">
        <v>12</v>
      </c>
      <c r="I11" s="19" t="s">
        <v>51</v>
      </c>
      <c r="J11" s="19" t="s">
        <v>87</v>
      </c>
      <c r="K11" s="23"/>
      <c r="L11" s="5">
        <v>86.5</v>
      </c>
      <c r="M11" s="14">
        <v>84.68</v>
      </c>
      <c r="N11" s="14">
        <f t="shared" si="0"/>
        <v>85.408</v>
      </c>
      <c r="O11" s="5">
        <v>1</v>
      </c>
      <c r="P11" s="35" t="s">
        <v>509</v>
      </c>
      <c r="Q11" s="30"/>
    </row>
    <row r="12" spans="1:17" ht="24.75" customHeight="1">
      <c r="A12" s="16">
        <v>10</v>
      </c>
      <c r="B12" s="9" t="s">
        <v>34</v>
      </c>
      <c r="C12" s="11" t="s">
        <v>436</v>
      </c>
      <c r="D12" s="7" t="s">
        <v>84</v>
      </c>
      <c r="E12" s="9" t="s">
        <v>94</v>
      </c>
      <c r="F12" s="9" t="s">
        <v>95</v>
      </c>
      <c r="G12" s="9" t="s">
        <v>10</v>
      </c>
      <c r="H12" s="7" t="s">
        <v>12</v>
      </c>
      <c r="I12" s="19" t="s">
        <v>51</v>
      </c>
      <c r="J12" s="43" t="s">
        <v>444</v>
      </c>
      <c r="K12" s="24" t="s">
        <v>445</v>
      </c>
      <c r="L12" s="5">
        <v>85</v>
      </c>
      <c r="M12" s="14">
        <v>78.56</v>
      </c>
      <c r="N12" s="14">
        <f t="shared" si="0"/>
        <v>81.136</v>
      </c>
      <c r="O12" s="5">
        <v>1</v>
      </c>
      <c r="P12" s="35" t="s">
        <v>510</v>
      </c>
      <c r="Q12" s="30"/>
    </row>
    <row r="13" spans="1:17" ht="24.75" customHeight="1">
      <c r="A13" s="16">
        <v>11</v>
      </c>
      <c r="B13" s="9" t="s">
        <v>21</v>
      </c>
      <c r="C13" s="11" t="s">
        <v>436</v>
      </c>
      <c r="D13" s="7" t="s">
        <v>98</v>
      </c>
      <c r="E13" s="9" t="s">
        <v>100</v>
      </c>
      <c r="F13" s="9" t="s">
        <v>101</v>
      </c>
      <c r="G13" s="9" t="s">
        <v>31</v>
      </c>
      <c r="H13" s="7" t="s">
        <v>12</v>
      </c>
      <c r="I13" s="19" t="s">
        <v>51</v>
      </c>
      <c r="J13" s="19" t="s">
        <v>99</v>
      </c>
      <c r="K13" s="24" t="s">
        <v>445</v>
      </c>
      <c r="L13" s="5">
        <v>68.5</v>
      </c>
      <c r="M13" s="14">
        <v>85.48</v>
      </c>
      <c r="N13" s="14">
        <f t="shared" si="0"/>
        <v>78.688</v>
      </c>
      <c r="O13" s="5">
        <v>1</v>
      </c>
      <c r="P13" s="35" t="s">
        <v>509</v>
      </c>
      <c r="Q13" s="30"/>
    </row>
    <row r="14" spans="1:17" ht="24.75" customHeight="1">
      <c r="A14" s="16">
        <v>12</v>
      </c>
      <c r="B14" s="9" t="s">
        <v>19</v>
      </c>
      <c r="C14" s="11" t="s">
        <v>436</v>
      </c>
      <c r="D14" s="7" t="s">
        <v>98</v>
      </c>
      <c r="E14" s="9" t="s">
        <v>102</v>
      </c>
      <c r="F14" s="9" t="s">
        <v>103</v>
      </c>
      <c r="G14" s="9" t="s">
        <v>31</v>
      </c>
      <c r="H14" s="7" t="s">
        <v>12</v>
      </c>
      <c r="I14" s="19" t="s">
        <v>20</v>
      </c>
      <c r="J14" s="19" t="s">
        <v>104</v>
      </c>
      <c r="K14" s="23"/>
      <c r="L14" s="5">
        <v>60.5</v>
      </c>
      <c r="M14" s="14">
        <v>79.98</v>
      </c>
      <c r="N14" s="14">
        <f t="shared" si="0"/>
        <v>72.188</v>
      </c>
      <c r="O14" s="5">
        <v>1</v>
      </c>
      <c r="P14" s="35" t="s">
        <v>511</v>
      </c>
      <c r="Q14" s="30"/>
    </row>
    <row r="15" spans="1:17" ht="24.75" customHeight="1">
      <c r="A15" s="16">
        <v>13</v>
      </c>
      <c r="B15" s="9" t="s">
        <v>50</v>
      </c>
      <c r="C15" s="11" t="s">
        <v>436</v>
      </c>
      <c r="D15" s="7" t="s">
        <v>105</v>
      </c>
      <c r="E15" s="9" t="s">
        <v>106</v>
      </c>
      <c r="F15" s="9" t="s">
        <v>107</v>
      </c>
      <c r="G15" s="9" t="s">
        <v>31</v>
      </c>
      <c r="H15" s="7" t="s">
        <v>12</v>
      </c>
      <c r="I15" s="19" t="s">
        <v>108</v>
      </c>
      <c r="J15" s="19" t="s">
        <v>109</v>
      </c>
      <c r="K15" s="24" t="s">
        <v>443</v>
      </c>
      <c r="L15" s="5">
        <v>81</v>
      </c>
      <c r="M15" s="14">
        <v>85.92</v>
      </c>
      <c r="N15" s="14">
        <f t="shared" si="0"/>
        <v>83.952</v>
      </c>
      <c r="O15" s="5">
        <v>1</v>
      </c>
      <c r="P15" s="35" t="s">
        <v>512</v>
      </c>
      <c r="Q15" s="30"/>
    </row>
    <row r="16" spans="1:17" ht="24.75" customHeight="1">
      <c r="A16" s="16">
        <v>14</v>
      </c>
      <c r="B16" s="9" t="s">
        <v>45</v>
      </c>
      <c r="C16" s="11" t="s">
        <v>436</v>
      </c>
      <c r="D16" s="7" t="s">
        <v>105</v>
      </c>
      <c r="E16" s="9" t="s">
        <v>113</v>
      </c>
      <c r="F16" s="9" t="s">
        <v>114</v>
      </c>
      <c r="G16" s="9" t="s">
        <v>10</v>
      </c>
      <c r="H16" s="7" t="s">
        <v>12</v>
      </c>
      <c r="I16" s="19" t="s">
        <v>44</v>
      </c>
      <c r="J16" s="43" t="s">
        <v>446</v>
      </c>
      <c r="K16" s="24" t="s">
        <v>443</v>
      </c>
      <c r="L16" s="5">
        <v>79.5</v>
      </c>
      <c r="M16" s="14">
        <v>84</v>
      </c>
      <c r="N16" s="14">
        <f t="shared" si="0"/>
        <v>82.2</v>
      </c>
      <c r="O16" s="5">
        <v>1</v>
      </c>
      <c r="P16" s="35" t="s">
        <v>509</v>
      </c>
      <c r="Q16" s="30"/>
    </row>
    <row r="17" spans="1:17" ht="24.75" customHeight="1">
      <c r="A17" s="16">
        <v>15</v>
      </c>
      <c r="B17" s="9" t="s">
        <v>17</v>
      </c>
      <c r="C17" s="11" t="s">
        <v>436</v>
      </c>
      <c r="D17" s="7" t="s">
        <v>105</v>
      </c>
      <c r="E17" s="9" t="s">
        <v>116</v>
      </c>
      <c r="F17" s="9" t="s">
        <v>117</v>
      </c>
      <c r="G17" s="9" t="s">
        <v>31</v>
      </c>
      <c r="H17" s="7" t="s">
        <v>12</v>
      </c>
      <c r="I17" s="19" t="s">
        <v>62</v>
      </c>
      <c r="J17" s="19" t="s">
        <v>112</v>
      </c>
      <c r="K17" s="23"/>
      <c r="L17" s="5">
        <v>74</v>
      </c>
      <c r="M17" s="14">
        <v>83.72</v>
      </c>
      <c r="N17" s="14">
        <f t="shared" si="0"/>
        <v>79.832</v>
      </c>
      <c r="O17" s="5">
        <v>1</v>
      </c>
      <c r="P17" s="36" t="s">
        <v>513</v>
      </c>
      <c r="Q17" s="30"/>
    </row>
    <row r="18" spans="1:17" ht="24.75" customHeight="1">
      <c r="A18" s="16">
        <v>16</v>
      </c>
      <c r="B18" s="9" t="s">
        <v>17</v>
      </c>
      <c r="C18" s="11" t="s">
        <v>436</v>
      </c>
      <c r="D18" s="7" t="s">
        <v>105</v>
      </c>
      <c r="E18" s="9" t="s">
        <v>118</v>
      </c>
      <c r="F18" s="9" t="s">
        <v>119</v>
      </c>
      <c r="G18" s="9" t="s">
        <v>10</v>
      </c>
      <c r="H18" s="7" t="s">
        <v>12</v>
      </c>
      <c r="I18" s="19" t="s">
        <v>120</v>
      </c>
      <c r="J18" s="19" t="s">
        <v>112</v>
      </c>
      <c r="K18" s="23"/>
      <c r="L18" s="5">
        <v>73</v>
      </c>
      <c r="M18" s="14">
        <v>81.24</v>
      </c>
      <c r="N18" s="14">
        <f t="shared" si="0"/>
        <v>77.94399999999999</v>
      </c>
      <c r="O18" s="5">
        <v>2</v>
      </c>
      <c r="P18" s="38"/>
      <c r="Q18" s="30"/>
    </row>
    <row r="19" spans="1:17" ht="24.75" customHeight="1">
      <c r="A19" s="16">
        <v>17</v>
      </c>
      <c r="B19" s="9" t="s">
        <v>53</v>
      </c>
      <c r="C19" s="11" t="s">
        <v>436</v>
      </c>
      <c r="D19" s="7" t="s">
        <v>123</v>
      </c>
      <c r="E19" s="9" t="s">
        <v>124</v>
      </c>
      <c r="F19" s="9" t="s">
        <v>125</v>
      </c>
      <c r="G19" s="9" t="s">
        <v>31</v>
      </c>
      <c r="H19" s="7" t="s">
        <v>12</v>
      </c>
      <c r="I19" s="19" t="s">
        <v>126</v>
      </c>
      <c r="J19" s="19" t="s">
        <v>127</v>
      </c>
      <c r="K19" s="23"/>
      <c r="L19" s="5">
        <v>72</v>
      </c>
      <c r="M19" s="14">
        <v>79.32</v>
      </c>
      <c r="N19" s="14">
        <f t="shared" si="0"/>
        <v>76.392</v>
      </c>
      <c r="O19" s="5">
        <v>1</v>
      </c>
      <c r="P19" s="35" t="s">
        <v>512</v>
      </c>
      <c r="Q19" s="30"/>
    </row>
    <row r="20" spans="1:17" ht="24.75" customHeight="1">
      <c r="A20" s="16">
        <v>18</v>
      </c>
      <c r="B20" s="9" t="s">
        <v>23</v>
      </c>
      <c r="C20" s="11" t="s">
        <v>436</v>
      </c>
      <c r="D20" s="7" t="s">
        <v>123</v>
      </c>
      <c r="E20" s="9" t="s">
        <v>129</v>
      </c>
      <c r="F20" s="9" t="s">
        <v>130</v>
      </c>
      <c r="G20" s="9" t="s">
        <v>31</v>
      </c>
      <c r="H20" s="7" t="s">
        <v>12</v>
      </c>
      <c r="I20" s="19" t="s">
        <v>51</v>
      </c>
      <c r="J20" s="19" t="s">
        <v>128</v>
      </c>
      <c r="K20" s="24" t="s">
        <v>445</v>
      </c>
      <c r="L20" s="5">
        <v>75</v>
      </c>
      <c r="M20" s="14">
        <v>84.38</v>
      </c>
      <c r="N20" s="14">
        <f t="shared" si="0"/>
        <v>80.62799999999999</v>
      </c>
      <c r="O20" s="5">
        <v>1</v>
      </c>
      <c r="P20" s="35" t="s">
        <v>510</v>
      </c>
      <c r="Q20" s="30"/>
    </row>
    <row r="21" spans="1:17" ht="24.75" customHeight="1">
      <c r="A21" s="16">
        <v>19</v>
      </c>
      <c r="B21" s="9" t="s">
        <v>37</v>
      </c>
      <c r="C21" s="11" t="s">
        <v>436</v>
      </c>
      <c r="D21" s="7" t="s">
        <v>132</v>
      </c>
      <c r="E21" s="9" t="s">
        <v>133</v>
      </c>
      <c r="F21" s="9" t="s">
        <v>134</v>
      </c>
      <c r="G21" s="9" t="s">
        <v>10</v>
      </c>
      <c r="H21" s="7" t="s">
        <v>12</v>
      </c>
      <c r="I21" s="19" t="s">
        <v>78</v>
      </c>
      <c r="J21" s="43" t="s">
        <v>447</v>
      </c>
      <c r="K21" s="23"/>
      <c r="L21" s="5">
        <v>76.5</v>
      </c>
      <c r="M21" s="14">
        <v>81.7</v>
      </c>
      <c r="N21" s="14">
        <f t="shared" si="0"/>
        <v>79.62</v>
      </c>
      <c r="O21" s="5">
        <v>1</v>
      </c>
      <c r="P21" s="36" t="s">
        <v>514</v>
      </c>
      <c r="Q21" s="30"/>
    </row>
    <row r="22" spans="1:17" ht="24.75" customHeight="1">
      <c r="A22" s="16">
        <v>20</v>
      </c>
      <c r="B22" s="9" t="s">
        <v>37</v>
      </c>
      <c r="C22" s="11" t="s">
        <v>436</v>
      </c>
      <c r="D22" s="7" t="s">
        <v>132</v>
      </c>
      <c r="E22" s="9" t="s">
        <v>135</v>
      </c>
      <c r="F22" s="9" t="s">
        <v>136</v>
      </c>
      <c r="G22" s="9" t="s">
        <v>10</v>
      </c>
      <c r="H22" s="7" t="s">
        <v>12</v>
      </c>
      <c r="I22" s="19" t="s">
        <v>20</v>
      </c>
      <c r="J22" s="19" t="s">
        <v>137</v>
      </c>
      <c r="K22" s="23"/>
      <c r="L22" s="5">
        <v>72</v>
      </c>
      <c r="M22" s="14">
        <v>83.22</v>
      </c>
      <c r="N22" s="14">
        <f t="shared" si="0"/>
        <v>78.732</v>
      </c>
      <c r="O22" s="5">
        <v>2</v>
      </c>
      <c r="P22" s="38"/>
      <c r="Q22" s="30"/>
    </row>
    <row r="23" spans="1:17" ht="24.75" customHeight="1">
      <c r="A23" s="16">
        <v>21</v>
      </c>
      <c r="B23" s="9" t="s">
        <v>11</v>
      </c>
      <c r="C23" s="11" t="s">
        <v>436</v>
      </c>
      <c r="D23" s="7" t="s">
        <v>132</v>
      </c>
      <c r="E23" s="9" t="s">
        <v>138</v>
      </c>
      <c r="F23" s="9" t="s">
        <v>139</v>
      </c>
      <c r="G23" s="9" t="s">
        <v>10</v>
      </c>
      <c r="H23" s="7" t="s">
        <v>12</v>
      </c>
      <c r="I23" s="19" t="s">
        <v>140</v>
      </c>
      <c r="J23" s="19" t="s">
        <v>141</v>
      </c>
      <c r="K23" s="23"/>
      <c r="L23" s="5">
        <v>73.5</v>
      </c>
      <c r="M23" s="14">
        <v>78.54</v>
      </c>
      <c r="N23" s="14">
        <f t="shared" si="0"/>
        <v>76.524</v>
      </c>
      <c r="O23" s="5">
        <v>1</v>
      </c>
      <c r="P23" s="35" t="s">
        <v>515</v>
      </c>
      <c r="Q23" s="30"/>
    </row>
    <row r="24" spans="1:17" ht="24.75" customHeight="1">
      <c r="A24" s="16">
        <v>22</v>
      </c>
      <c r="B24" s="9" t="s">
        <v>28</v>
      </c>
      <c r="C24" s="11" t="s">
        <v>436</v>
      </c>
      <c r="D24" s="7" t="s">
        <v>142</v>
      </c>
      <c r="E24" s="9" t="s">
        <v>143</v>
      </c>
      <c r="F24" s="9" t="s">
        <v>144</v>
      </c>
      <c r="G24" s="9" t="s">
        <v>10</v>
      </c>
      <c r="H24" s="7" t="s">
        <v>12</v>
      </c>
      <c r="I24" s="19" t="s">
        <v>51</v>
      </c>
      <c r="J24" s="19" t="s">
        <v>152</v>
      </c>
      <c r="K24" s="23"/>
      <c r="L24" s="5">
        <v>64.5</v>
      </c>
      <c r="M24" s="14">
        <v>85.78</v>
      </c>
      <c r="N24" s="14">
        <f t="shared" si="0"/>
        <v>77.268</v>
      </c>
      <c r="O24" s="5">
        <v>1</v>
      </c>
      <c r="P24" s="35" t="s">
        <v>509</v>
      </c>
      <c r="Q24" s="30"/>
    </row>
    <row r="25" spans="1:17" ht="24.75" customHeight="1">
      <c r="A25" s="16">
        <v>23</v>
      </c>
      <c r="B25" s="9" t="s">
        <v>38</v>
      </c>
      <c r="C25" s="11" t="s">
        <v>436</v>
      </c>
      <c r="D25" s="7" t="s">
        <v>142</v>
      </c>
      <c r="E25" s="9" t="s">
        <v>147</v>
      </c>
      <c r="F25" s="9" t="s">
        <v>148</v>
      </c>
      <c r="G25" s="9" t="s">
        <v>31</v>
      </c>
      <c r="H25" s="7" t="s">
        <v>12</v>
      </c>
      <c r="I25" s="20" t="s">
        <v>61</v>
      </c>
      <c r="J25" s="19" t="s">
        <v>152</v>
      </c>
      <c r="K25" s="23"/>
      <c r="L25" s="5">
        <v>73.5</v>
      </c>
      <c r="M25" s="14">
        <v>87.62</v>
      </c>
      <c r="N25" s="14">
        <f t="shared" si="0"/>
        <v>81.97200000000001</v>
      </c>
      <c r="O25" s="5">
        <v>1</v>
      </c>
      <c r="P25" s="36" t="s">
        <v>516</v>
      </c>
      <c r="Q25" s="30"/>
    </row>
    <row r="26" spans="1:17" ht="24.75" customHeight="1">
      <c r="A26" s="16">
        <v>24</v>
      </c>
      <c r="B26" s="9" t="s">
        <v>38</v>
      </c>
      <c r="C26" s="11" t="s">
        <v>436</v>
      </c>
      <c r="D26" s="7" t="s">
        <v>142</v>
      </c>
      <c r="E26" s="9" t="s">
        <v>149</v>
      </c>
      <c r="F26" s="9" t="s">
        <v>150</v>
      </c>
      <c r="G26" s="9" t="s">
        <v>31</v>
      </c>
      <c r="H26" s="7" t="s">
        <v>12</v>
      </c>
      <c r="I26" s="19" t="s">
        <v>151</v>
      </c>
      <c r="J26" s="19" t="s">
        <v>152</v>
      </c>
      <c r="K26" s="23"/>
      <c r="L26" s="5">
        <v>71</v>
      </c>
      <c r="M26" s="14">
        <v>84.77</v>
      </c>
      <c r="N26" s="14">
        <f t="shared" si="0"/>
        <v>79.262</v>
      </c>
      <c r="O26" s="5">
        <v>2</v>
      </c>
      <c r="P26" s="37"/>
      <c r="Q26" s="30"/>
    </row>
    <row r="27" spans="1:17" ht="24.75" customHeight="1">
      <c r="A27" s="16">
        <v>25</v>
      </c>
      <c r="B27" s="9" t="s">
        <v>38</v>
      </c>
      <c r="C27" s="11" t="s">
        <v>436</v>
      </c>
      <c r="D27" s="7" t="s">
        <v>142</v>
      </c>
      <c r="E27" s="9" t="s">
        <v>153</v>
      </c>
      <c r="F27" s="9" t="s">
        <v>154</v>
      </c>
      <c r="G27" s="9" t="s">
        <v>31</v>
      </c>
      <c r="H27" s="7" t="s">
        <v>12</v>
      </c>
      <c r="I27" s="19" t="s">
        <v>61</v>
      </c>
      <c r="J27" s="19" t="s">
        <v>152</v>
      </c>
      <c r="K27" s="23"/>
      <c r="L27" s="5">
        <v>64.5</v>
      </c>
      <c r="M27" s="14">
        <v>80.98</v>
      </c>
      <c r="N27" s="14">
        <f t="shared" si="0"/>
        <v>74.388</v>
      </c>
      <c r="O27" s="5">
        <v>3</v>
      </c>
      <c r="P27" s="38"/>
      <c r="Q27" s="30"/>
    </row>
    <row r="28" spans="1:17" ht="24.75" customHeight="1">
      <c r="A28" s="16">
        <v>26</v>
      </c>
      <c r="B28" s="9" t="s">
        <v>43</v>
      </c>
      <c r="C28" s="11" t="s">
        <v>436</v>
      </c>
      <c r="D28" s="7" t="s">
        <v>142</v>
      </c>
      <c r="E28" s="9" t="s">
        <v>157</v>
      </c>
      <c r="F28" s="9" t="s">
        <v>158</v>
      </c>
      <c r="G28" s="9" t="s">
        <v>31</v>
      </c>
      <c r="H28" s="7" t="s">
        <v>12</v>
      </c>
      <c r="I28" s="19" t="s">
        <v>20</v>
      </c>
      <c r="J28" s="43" t="s">
        <v>448</v>
      </c>
      <c r="K28" s="23"/>
      <c r="L28" s="5">
        <v>62.5</v>
      </c>
      <c r="M28" s="14">
        <v>83.95</v>
      </c>
      <c r="N28" s="14">
        <f aca="true" t="shared" si="1" ref="N28:N36">L28*0.4+M28*0.6</f>
        <v>75.37</v>
      </c>
      <c r="O28" s="5">
        <v>1</v>
      </c>
      <c r="P28" s="35" t="s">
        <v>517</v>
      </c>
      <c r="Q28" s="30"/>
    </row>
    <row r="29" spans="1:17" ht="24.75" customHeight="1">
      <c r="A29" s="16">
        <v>27</v>
      </c>
      <c r="B29" s="9" t="s">
        <v>42</v>
      </c>
      <c r="C29" s="11" t="s">
        <v>436</v>
      </c>
      <c r="D29" s="7" t="s">
        <v>159</v>
      </c>
      <c r="E29" s="9" t="s">
        <v>160</v>
      </c>
      <c r="F29" s="9" t="s">
        <v>161</v>
      </c>
      <c r="G29" s="9" t="s">
        <v>10</v>
      </c>
      <c r="H29" s="7" t="s">
        <v>12</v>
      </c>
      <c r="I29" s="19" t="s">
        <v>35</v>
      </c>
      <c r="J29" s="19" t="s">
        <v>25</v>
      </c>
      <c r="K29" s="23"/>
      <c r="L29" s="5">
        <v>78</v>
      </c>
      <c r="M29" s="14">
        <v>85.22</v>
      </c>
      <c r="N29" s="14">
        <f t="shared" si="1"/>
        <v>82.332</v>
      </c>
      <c r="O29" s="5">
        <v>1</v>
      </c>
      <c r="P29" s="36" t="s">
        <v>518</v>
      </c>
      <c r="Q29" s="30"/>
    </row>
    <row r="30" spans="1:17" ht="24.75" customHeight="1">
      <c r="A30" s="16">
        <v>28</v>
      </c>
      <c r="B30" s="9" t="s">
        <v>42</v>
      </c>
      <c r="C30" s="11" t="s">
        <v>436</v>
      </c>
      <c r="D30" s="7" t="s">
        <v>159</v>
      </c>
      <c r="E30" s="9" t="s">
        <v>173</v>
      </c>
      <c r="F30" s="9" t="s">
        <v>174</v>
      </c>
      <c r="G30" s="9" t="s">
        <v>10</v>
      </c>
      <c r="H30" s="7" t="s">
        <v>12</v>
      </c>
      <c r="I30" s="19" t="s">
        <v>20</v>
      </c>
      <c r="J30" s="19" t="s">
        <v>164</v>
      </c>
      <c r="K30" s="23"/>
      <c r="L30" s="5">
        <v>71.5</v>
      </c>
      <c r="M30" s="14">
        <v>88.44</v>
      </c>
      <c r="N30" s="14">
        <f t="shared" si="1"/>
        <v>81.664</v>
      </c>
      <c r="O30" s="5">
        <v>2</v>
      </c>
      <c r="P30" s="37"/>
      <c r="Q30" s="30"/>
    </row>
    <row r="31" spans="1:17" ht="24.75" customHeight="1">
      <c r="A31" s="16">
        <v>29</v>
      </c>
      <c r="B31" s="9" t="s">
        <v>42</v>
      </c>
      <c r="C31" s="11" t="s">
        <v>436</v>
      </c>
      <c r="D31" s="7" t="s">
        <v>159</v>
      </c>
      <c r="E31" s="9" t="s">
        <v>167</v>
      </c>
      <c r="F31" s="9" t="s">
        <v>168</v>
      </c>
      <c r="G31" s="9" t="s">
        <v>10</v>
      </c>
      <c r="H31" s="7" t="s">
        <v>12</v>
      </c>
      <c r="I31" s="19" t="s">
        <v>79</v>
      </c>
      <c r="J31" s="19" t="s">
        <v>25</v>
      </c>
      <c r="K31" s="23"/>
      <c r="L31" s="5">
        <v>72.5</v>
      </c>
      <c r="M31" s="14">
        <v>86.64</v>
      </c>
      <c r="N31" s="14">
        <f t="shared" si="1"/>
        <v>80.98400000000001</v>
      </c>
      <c r="O31" s="5">
        <v>3</v>
      </c>
      <c r="P31" s="37"/>
      <c r="Q31" s="30"/>
    </row>
    <row r="32" spans="1:17" ht="24.75" customHeight="1">
      <c r="A32" s="16">
        <v>30</v>
      </c>
      <c r="B32" s="9" t="s">
        <v>42</v>
      </c>
      <c r="C32" s="11" t="s">
        <v>436</v>
      </c>
      <c r="D32" s="7" t="s">
        <v>159</v>
      </c>
      <c r="E32" s="9" t="s">
        <v>162</v>
      </c>
      <c r="F32" s="9" t="s">
        <v>163</v>
      </c>
      <c r="G32" s="9" t="s">
        <v>10</v>
      </c>
      <c r="H32" s="7" t="s">
        <v>12</v>
      </c>
      <c r="I32" s="19" t="s">
        <v>20</v>
      </c>
      <c r="J32" s="19" t="s">
        <v>164</v>
      </c>
      <c r="K32" s="23"/>
      <c r="L32" s="5">
        <v>77</v>
      </c>
      <c r="M32" s="14">
        <v>83.14</v>
      </c>
      <c r="N32" s="14">
        <f t="shared" si="1"/>
        <v>80.684</v>
      </c>
      <c r="O32" s="5">
        <v>4</v>
      </c>
      <c r="P32" s="37"/>
      <c r="Q32" s="30"/>
    </row>
    <row r="33" spans="1:17" ht="24.75" customHeight="1">
      <c r="A33" s="16">
        <v>31</v>
      </c>
      <c r="B33" s="9" t="s">
        <v>42</v>
      </c>
      <c r="C33" s="11" t="s">
        <v>436</v>
      </c>
      <c r="D33" s="7" t="s">
        <v>159</v>
      </c>
      <c r="E33" s="9" t="s">
        <v>170</v>
      </c>
      <c r="F33" s="9" t="s">
        <v>171</v>
      </c>
      <c r="G33" s="9" t="s">
        <v>10</v>
      </c>
      <c r="H33" s="7" t="s">
        <v>12</v>
      </c>
      <c r="I33" s="19" t="s">
        <v>65</v>
      </c>
      <c r="J33" s="19" t="s">
        <v>25</v>
      </c>
      <c r="K33" s="23"/>
      <c r="L33" s="5">
        <v>72.5</v>
      </c>
      <c r="M33" s="14">
        <v>84.3</v>
      </c>
      <c r="N33" s="14">
        <f t="shared" si="1"/>
        <v>79.58</v>
      </c>
      <c r="O33" s="5">
        <v>5</v>
      </c>
      <c r="P33" s="37"/>
      <c r="Q33" s="30"/>
    </row>
    <row r="34" spans="1:17" ht="24.75" customHeight="1">
      <c r="A34" s="16">
        <v>32</v>
      </c>
      <c r="B34" s="9" t="s">
        <v>42</v>
      </c>
      <c r="C34" s="11" t="s">
        <v>436</v>
      </c>
      <c r="D34" s="7" t="s">
        <v>159</v>
      </c>
      <c r="E34" s="9" t="s">
        <v>165</v>
      </c>
      <c r="F34" s="9" t="s">
        <v>166</v>
      </c>
      <c r="G34" s="9" t="s">
        <v>10</v>
      </c>
      <c r="H34" s="7" t="s">
        <v>12</v>
      </c>
      <c r="I34" s="19" t="s">
        <v>115</v>
      </c>
      <c r="J34" s="19" t="s">
        <v>25</v>
      </c>
      <c r="K34" s="23"/>
      <c r="L34" s="5">
        <v>73</v>
      </c>
      <c r="M34" s="14">
        <v>83.74</v>
      </c>
      <c r="N34" s="14">
        <f t="shared" si="1"/>
        <v>79.44399999999999</v>
      </c>
      <c r="O34" s="5">
        <v>6</v>
      </c>
      <c r="P34" s="37"/>
      <c r="Q34" s="30"/>
    </row>
    <row r="35" spans="1:17" ht="24.75" customHeight="1">
      <c r="A35" s="16">
        <v>33</v>
      </c>
      <c r="B35" s="9" t="s">
        <v>42</v>
      </c>
      <c r="C35" s="11" t="s">
        <v>436</v>
      </c>
      <c r="D35" s="7" t="s">
        <v>159</v>
      </c>
      <c r="E35" s="9" t="s">
        <v>175</v>
      </c>
      <c r="F35" s="9" t="s">
        <v>176</v>
      </c>
      <c r="G35" s="9" t="s">
        <v>10</v>
      </c>
      <c r="H35" s="7" t="s">
        <v>12</v>
      </c>
      <c r="I35" s="19" t="s">
        <v>60</v>
      </c>
      <c r="J35" s="19" t="s">
        <v>172</v>
      </c>
      <c r="K35" s="23"/>
      <c r="L35" s="5">
        <v>71.5</v>
      </c>
      <c r="M35" s="14">
        <v>84.02</v>
      </c>
      <c r="N35" s="14">
        <f t="shared" si="1"/>
        <v>79.012</v>
      </c>
      <c r="O35" s="5">
        <v>7</v>
      </c>
      <c r="P35" s="37"/>
      <c r="Q35" s="30"/>
    </row>
    <row r="36" spans="1:17" ht="24.75" customHeight="1">
      <c r="A36" s="16">
        <v>34</v>
      </c>
      <c r="B36" s="9" t="s">
        <v>42</v>
      </c>
      <c r="C36" s="11" t="s">
        <v>436</v>
      </c>
      <c r="D36" s="7" t="s">
        <v>159</v>
      </c>
      <c r="E36" s="9" t="s">
        <v>178</v>
      </c>
      <c r="F36" s="9" t="s">
        <v>179</v>
      </c>
      <c r="G36" s="9" t="s">
        <v>10</v>
      </c>
      <c r="H36" s="7" t="s">
        <v>12</v>
      </c>
      <c r="I36" s="19" t="s">
        <v>65</v>
      </c>
      <c r="J36" s="19" t="s">
        <v>25</v>
      </c>
      <c r="K36" s="23"/>
      <c r="L36" s="5">
        <v>70</v>
      </c>
      <c r="M36" s="14">
        <v>84.06</v>
      </c>
      <c r="N36" s="14">
        <f t="shared" si="1"/>
        <v>78.436</v>
      </c>
      <c r="O36" s="5">
        <v>8</v>
      </c>
      <c r="P36" s="38"/>
      <c r="Q36" s="30"/>
    </row>
    <row r="37" spans="1:17" ht="24.75" customHeight="1">
      <c r="A37" s="16">
        <v>35</v>
      </c>
      <c r="B37" s="9" t="s">
        <v>54</v>
      </c>
      <c r="C37" s="11" t="s">
        <v>436</v>
      </c>
      <c r="D37" s="7" t="s">
        <v>159</v>
      </c>
      <c r="E37" s="9" t="s">
        <v>183</v>
      </c>
      <c r="F37" s="9" t="s">
        <v>184</v>
      </c>
      <c r="G37" s="9" t="s">
        <v>10</v>
      </c>
      <c r="H37" s="7" t="s">
        <v>12</v>
      </c>
      <c r="I37" s="19" t="s">
        <v>22</v>
      </c>
      <c r="J37" s="19" t="s">
        <v>14</v>
      </c>
      <c r="K37" s="23"/>
      <c r="L37" s="5">
        <v>79</v>
      </c>
      <c r="M37" s="14">
        <v>83.06</v>
      </c>
      <c r="N37" s="14">
        <f aca="true" t="shared" si="2" ref="N37:N44">L37*0.4+M37*0.6</f>
        <v>81.436</v>
      </c>
      <c r="O37" s="5">
        <v>1</v>
      </c>
      <c r="P37" s="36" t="s">
        <v>518</v>
      </c>
      <c r="Q37" s="30"/>
    </row>
    <row r="38" spans="1:17" ht="24.75" customHeight="1">
      <c r="A38" s="16">
        <v>36</v>
      </c>
      <c r="B38" s="9" t="s">
        <v>54</v>
      </c>
      <c r="C38" s="11" t="s">
        <v>436</v>
      </c>
      <c r="D38" s="7" t="s">
        <v>159</v>
      </c>
      <c r="E38" s="9" t="s">
        <v>189</v>
      </c>
      <c r="F38" s="9" t="s">
        <v>190</v>
      </c>
      <c r="G38" s="9" t="s">
        <v>10</v>
      </c>
      <c r="H38" s="7" t="s">
        <v>12</v>
      </c>
      <c r="I38" s="19" t="s">
        <v>83</v>
      </c>
      <c r="J38" s="19" t="s">
        <v>14</v>
      </c>
      <c r="K38" s="23"/>
      <c r="L38" s="5">
        <v>75.5</v>
      </c>
      <c r="M38" s="14">
        <v>85.26</v>
      </c>
      <c r="N38" s="14">
        <f t="shared" si="2"/>
        <v>81.356</v>
      </c>
      <c r="O38" s="5">
        <v>2</v>
      </c>
      <c r="P38" s="37"/>
      <c r="Q38" s="30"/>
    </row>
    <row r="39" spans="1:17" ht="24.75" customHeight="1">
      <c r="A39" s="16">
        <v>37</v>
      </c>
      <c r="B39" s="9" t="s">
        <v>54</v>
      </c>
      <c r="C39" s="11" t="s">
        <v>436</v>
      </c>
      <c r="D39" s="7" t="s">
        <v>159</v>
      </c>
      <c r="E39" s="9" t="s">
        <v>185</v>
      </c>
      <c r="F39" s="9" t="s">
        <v>186</v>
      </c>
      <c r="G39" s="9" t="s">
        <v>10</v>
      </c>
      <c r="H39" s="7" t="s">
        <v>12</v>
      </c>
      <c r="I39" s="19" t="s">
        <v>27</v>
      </c>
      <c r="J39" s="19" t="s">
        <v>14</v>
      </c>
      <c r="K39" s="23"/>
      <c r="L39" s="5">
        <v>78</v>
      </c>
      <c r="M39" s="14">
        <v>82.22</v>
      </c>
      <c r="N39" s="14">
        <f t="shared" si="2"/>
        <v>80.53200000000001</v>
      </c>
      <c r="O39" s="5">
        <v>3</v>
      </c>
      <c r="P39" s="37"/>
      <c r="Q39" s="30"/>
    </row>
    <row r="40" spans="1:17" ht="24.75" customHeight="1">
      <c r="A40" s="16">
        <v>38</v>
      </c>
      <c r="B40" s="9" t="s">
        <v>54</v>
      </c>
      <c r="C40" s="11" t="s">
        <v>436</v>
      </c>
      <c r="D40" s="7" t="s">
        <v>159</v>
      </c>
      <c r="E40" s="9" t="s">
        <v>197</v>
      </c>
      <c r="F40" s="9" t="s">
        <v>198</v>
      </c>
      <c r="G40" s="9" t="s">
        <v>10</v>
      </c>
      <c r="H40" s="7" t="s">
        <v>12</v>
      </c>
      <c r="I40" s="19" t="s">
        <v>121</v>
      </c>
      <c r="J40" s="19" t="s">
        <v>172</v>
      </c>
      <c r="K40" s="23"/>
      <c r="L40" s="5">
        <v>72.5</v>
      </c>
      <c r="M40" s="14">
        <v>85.42</v>
      </c>
      <c r="N40" s="14">
        <f t="shared" si="2"/>
        <v>80.25200000000001</v>
      </c>
      <c r="O40" s="5">
        <v>4</v>
      </c>
      <c r="P40" s="37"/>
      <c r="Q40" s="30"/>
    </row>
    <row r="41" spans="1:17" ht="24.75" customHeight="1">
      <c r="A41" s="16">
        <v>39</v>
      </c>
      <c r="B41" s="9" t="s">
        <v>54</v>
      </c>
      <c r="C41" s="11" t="s">
        <v>436</v>
      </c>
      <c r="D41" s="7" t="s">
        <v>159</v>
      </c>
      <c r="E41" s="9" t="s">
        <v>191</v>
      </c>
      <c r="F41" s="9" t="s">
        <v>192</v>
      </c>
      <c r="G41" s="9" t="s">
        <v>10</v>
      </c>
      <c r="H41" s="7" t="s">
        <v>12</v>
      </c>
      <c r="I41" s="19" t="s">
        <v>193</v>
      </c>
      <c r="J41" s="19" t="s">
        <v>194</v>
      </c>
      <c r="K41" s="23"/>
      <c r="L41" s="5">
        <v>73.5</v>
      </c>
      <c r="M41" s="14">
        <v>82.24</v>
      </c>
      <c r="N41" s="14">
        <f t="shared" si="2"/>
        <v>78.744</v>
      </c>
      <c r="O41" s="5">
        <v>5</v>
      </c>
      <c r="P41" s="37"/>
      <c r="Q41" s="30"/>
    </row>
    <row r="42" spans="1:17" ht="24.75" customHeight="1">
      <c r="A42" s="16">
        <v>40</v>
      </c>
      <c r="B42" s="9" t="s">
        <v>54</v>
      </c>
      <c r="C42" s="11" t="s">
        <v>436</v>
      </c>
      <c r="D42" s="7" t="s">
        <v>159</v>
      </c>
      <c r="E42" s="9" t="s">
        <v>199</v>
      </c>
      <c r="F42" s="9" t="s">
        <v>200</v>
      </c>
      <c r="G42" s="9" t="s">
        <v>10</v>
      </c>
      <c r="H42" s="7" t="s">
        <v>12</v>
      </c>
      <c r="I42" s="19" t="s">
        <v>20</v>
      </c>
      <c r="J42" s="21" t="s">
        <v>449</v>
      </c>
      <c r="K42" s="23"/>
      <c r="L42" s="5">
        <v>72.5</v>
      </c>
      <c r="M42" s="14">
        <v>82.74</v>
      </c>
      <c r="N42" s="14">
        <f t="shared" si="2"/>
        <v>78.644</v>
      </c>
      <c r="O42" s="5">
        <v>6</v>
      </c>
      <c r="P42" s="37"/>
      <c r="Q42" s="30"/>
    </row>
    <row r="43" spans="1:17" ht="24.75" customHeight="1">
      <c r="A43" s="16">
        <v>41</v>
      </c>
      <c r="B43" s="9" t="s">
        <v>54</v>
      </c>
      <c r="C43" s="11" t="s">
        <v>436</v>
      </c>
      <c r="D43" s="7" t="s">
        <v>159</v>
      </c>
      <c r="E43" s="9" t="s">
        <v>187</v>
      </c>
      <c r="F43" s="9" t="s">
        <v>188</v>
      </c>
      <c r="G43" s="9" t="s">
        <v>10</v>
      </c>
      <c r="H43" s="7" t="s">
        <v>12</v>
      </c>
      <c r="I43" s="19" t="s">
        <v>83</v>
      </c>
      <c r="J43" s="19" t="s">
        <v>30</v>
      </c>
      <c r="K43" s="23"/>
      <c r="L43" s="5">
        <v>77</v>
      </c>
      <c r="M43" s="14">
        <v>78.16</v>
      </c>
      <c r="N43" s="14">
        <f t="shared" si="2"/>
        <v>77.696</v>
      </c>
      <c r="O43" s="5">
        <v>7</v>
      </c>
      <c r="P43" s="37"/>
      <c r="Q43" s="30"/>
    </row>
    <row r="44" spans="1:17" ht="24.75" customHeight="1">
      <c r="A44" s="16">
        <v>42</v>
      </c>
      <c r="B44" s="9" t="s">
        <v>54</v>
      </c>
      <c r="C44" s="11" t="s">
        <v>436</v>
      </c>
      <c r="D44" s="7" t="s">
        <v>159</v>
      </c>
      <c r="E44" s="9" t="s">
        <v>195</v>
      </c>
      <c r="F44" s="9" t="s">
        <v>196</v>
      </c>
      <c r="G44" s="9" t="s">
        <v>10</v>
      </c>
      <c r="H44" s="7" t="s">
        <v>12</v>
      </c>
      <c r="I44" s="19" t="s">
        <v>62</v>
      </c>
      <c r="J44" s="21" t="s">
        <v>450</v>
      </c>
      <c r="K44" s="23"/>
      <c r="L44" s="5">
        <v>73.5</v>
      </c>
      <c r="M44" s="14">
        <v>80.46</v>
      </c>
      <c r="N44" s="14">
        <f t="shared" si="2"/>
        <v>77.676</v>
      </c>
      <c r="O44" s="5">
        <v>8</v>
      </c>
      <c r="P44" s="38"/>
      <c r="Q44" s="30"/>
    </row>
    <row r="45" spans="1:17" ht="24.75" customHeight="1">
      <c r="A45" s="16">
        <v>43</v>
      </c>
      <c r="B45" s="9" t="s">
        <v>41</v>
      </c>
      <c r="C45" s="11" t="s">
        <v>436</v>
      </c>
      <c r="D45" s="7" t="s">
        <v>159</v>
      </c>
      <c r="E45" s="9" t="s">
        <v>205</v>
      </c>
      <c r="F45" s="9" t="s">
        <v>206</v>
      </c>
      <c r="G45" s="9" t="s">
        <v>31</v>
      </c>
      <c r="H45" s="7" t="s">
        <v>12</v>
      </c>
      <c r="I45" s="19" t="s">
        <v>72</v>
      </c>
      <c r="J45" s="19" t="s">
        <v>14</v>
      </c>
      <c r="K45" s="25" t="s">
        <v>451</v>
      </c>
      <c r="L45" s="5">
        <v>77</v>
      </c>
      <c r="M45" s="14">
        <v>76.82</v>
      </c>
      <c r="N45" s="14">
        <f aca="true" t="shared" si="3" ref="N45:N51">L45*0.4+M45*0.6</f>
        <v>76.892</v>
      </c>
      <c r="O45" s="5">
        <v>1</v>
      </c>
      <c r="P45" s="36" t="s">
        <v>519</v>
      </c>
      <c r="Q45" s="40" t="s">
        <v>503</v>
      </c>
    </row>
    <row r="46" spans="1:17" ht="24.75" customHeight="1">
      <c r="A46" s="16">
        <v>44</v>
      </c>
      <c r="B46" s="9" t="s">
        <v>41</v>
      </c>
      <c r="C46" s="11" t="s">
        <v>436</v>
      </c>
      <c r="D46" s="7" t="s">
        <v>159</v>
      </c>
      <c r="E46" s="9" t="s">
        <v>217</v>
      </c>
      <c r="F46" s="9" t="s">
        <v>218</v>
      </c>
      <c r="G46" s="9" t="s">
        <v>31</v>
      </c>
      <c r="H46" s="7" t="s">
        <v>12</v>
      </c>
      <c r="I46" s="19" t="s">
        <v>67</v>
      </c>
      <c r="J46" s="19" t="s">
        <v>25</v>
      </c>
      <c r="K46" s="23"/>
      <c r="L46" s="5">
        <v>67.5</v>
      </c>
      <c r="M46" s="14">
        <v>82.88</v>
      </c>
      <c r="N46" s="14">
        <f t="shared" si="3"/>
        <v>76.728</v>
      </c>
      <c r="O46" s="5">
        <v>2</v>
      </c>
      <c r="P46" s="37"/>
      <c r="Q46" s="41"/>
    </row>
    <row r="47" spans="1:17" ht="24.75" customHeight="1">
      <c r="A47" s="16">
        <v>45</v>
      </c>
      <c r="B47" s="9" t="s">
        <v>41</v>
      </c>
      <c r="C47" s="11" t="s">
        <v>436</v>
      </c>
      <c r="D47" s="7" t="s">
        <v>159</v>
      </c>
      <c r="E47" s="9" t="s">
        <v>215</v>
      </c>
      <c r="F47" s="9" t="s">
        <v>216</v>
      </c>
      <c r="G47" s="9" t="s">
        <v>31</v>
      </c>
      <c r="H47" s="32" t="s">
        <v>452</v>
      </c>
      <c r="I47" s="19" t="s">
        <v>66</v>
      </c>
      <c r="J47" s="19" t="s">
        <v>201</v>
      </c>
      <c r="K47" s="23"/>
      <c r="L47" s="5">
        <v>67.5</v>
      </c>
      <c r="M47" s="14">
        <v>81.72</v>
      </c>
      <c r="N47" s="14">
        <f t="shared" si="3"/>
        <v>76.032</v>
      </c>
      <c r="O47" s="5">
        <v>4</v>
      </c>
      <c r="P47" s="37"/>
      <c r="Q47" s="41"/>
    </row>
    <row r="48" spans="1:17" ht="24.75" customHeight="1">
      <c r="A48" s="16">
        <v>46</v>
      </c>
      <c r="B48" s="9" t="s">
        <v>41</v>
      </c>
      <c r="C48" s="11" t="s">
        <v>436</v>
      </c>
      <c r="D48" s="7" t="s">
        <v>159</v>
      </c>
      <c r="E48" s="9" t="s">
        <v>207</v>
      </c>
      <c r="F48" s="9" t="s">
        <v>208</v>
      </c>
      <c r="G48" s="9" t="s">
        <v>31</v>
      </c>
      <c r="H48" s="7" t="s">
        <v>12</v>
      </c>
      <c r="I48" s="19" t="s">
        <v>60</v>
      </c>
      <c r="J48" s="19" t="s">
        <v>14</v>
      </c>
      <c r="K48" s="23" t="s">
        <v>490</v>
      </c>
      <c r="L48" s="5">
        <v>71.5</v>
      </c>
      <c r="M48" s="14">
        <v>77.9</v>
      </c>
      <c r="N48" s="14">
        <f t="shared" si="3"/>
        <v>75.34</v>
      </c>
      <c r="O48" s="5">
        <v>5</v>
      </c>
      <c r="P48" s="37"/>
      <c r="Q48" s="41"/>
    </row>
    <row r="49" spans="1:17" ht="24.75" customHeight="1">
      <c r="A49" s="16">
        <v>47</v>
      </c>
      <c r="B49" s="9" t="s">
        <v>41</v>
      </c>
      <c r="C49" s="11" t="s">
        <v>436</v>
      </c>
      <c r="D49" s="7" t="s">
        <v>159</v>
      </c>
      <c r="E49" s="9" t="s">
        <v>212</v>
      </c>
      <c r="F49" s="9" t="s">
        <v>213</v>
      </c>
      <c r="G49" s="9" t="s">
        <v>31</v>
      </c>
      <c r="H49" s="7" t="s">
        <v>12</v>
      </c>
      <c r="I49" s="19" t="s">
        <v>214</v>
      </c>
      <c r="J49" s="19" t="s">
        <v>30</v>
      </c>
      <c r="K49" s="26" t="s">
        <v>491</v>
      </c>
      <c r="L49" s="5">
        <v>69</v>
      </c>
      <c r="M49" s="14">
        <v>79.48</v>
      </c>
      <c r="N49" s="14">
        <f t="shared" si="3"/>
        <v>75.28800000000001</v>
      </c>
      <c r="O49" s="5">
        <v>6</v>
      </c>
      <c r="P49" s="37"/>
      <c r="Q49" s="41"/>
    </row>
    <row r="50" spans="1:17" ht="24.75" customHeight="1">
      <c r="A50" s="16">
        <v>48</v>
      </c>
      <c r="B50" s="9" t="s">
        <v>41</v>
      </c>
      <c r="C50" s="11" t="s">
        <v>436</v>
      </c>
      <c r="D50" s="7" t="s">
        <v>159</v>
      </c>
      <c r="E50" s="9" t="s">
        <v>219</v>
      </c>
      <c r="F50" s="9" t="s">
        <v>220</v>
      </c>
      <c r="G50" s="9" t="s">
        <v>31</v>
      </c>
      <c r="H50" s="7" t="s">
        <v>12</v>
      </c>
      <c r="I50" s="19" t="s">
        <v>20</v>
      </c>
      <c r="J50" s="21" t="s">
        <v>449</v>
      </c>
      <c r="K50" s="26" t="s">
        <v>445</v>
      </c>
      <c r="L50" s="5">
        <v>64.5</v>
      </c>
      <c r="M50" s="14">
        <v>81.88</v>
      </c>
      <c r="N50" s="14">
        <f t="shared" si="3"/>
        <v>74.928</v>
      </c>
      <c r="O50" s="5">
        <v>7</v>
      </c>
      <c r="P50" s="37"/>
      <c r="Q50" s="41"/>
    </row>
    <row r="51" spans="1:17" ht="24.75" customHeight="1">
      <c r="A51" s="16">
        <v>49</v>
      </c>
      <c r="B51" s="9" t="s">
        <v>41</v>
      </c>
      <c r="C51" s="11" t="s">
        <v>436</v>
      </c>
      <c r="D51" s="7" t="s">
        <v>159</v>
      </c>
      <c r="E51" s="9" t="s">
        <v>209</v>
      </c>
      <c r="F51" s="9" t="s">
        <v>210</v>
      </c>
      <c r="G51" s="9" t="s">
        <v>31</v>
      </c>
      <c r="H51" s="7" t="s">
        <v>12</v>
      </c>
      <c r="I51" s="19" t="s">
        <v>211</v>
      </c>
      <c r="J51" s="19" t="s">
        <v>14</v>
      </c>
      <c r="K51" s="23"/>
      <c r="L51" s="5">
        <v>70</v>
      </c>
      <c r="M51" s="14">
        <v>77.92</v>
      </c>
      <c r="N51" s="14">
        <f t="shared" si="3"/>
        <v>74.75200000000001</v>
      </c>
      <c r="O51" s="5">
        <v>8</v>
      </c>
      <c r="P51" s="38"/>
      <c r="Q51" s="42"/>
    </row>
    <row r="52" spans="1:17" ht="24.75" customHeight="1">
      <c r="A52" s="16">
        <v>50</v>
      </c>
      <c r="B52" s="9" t="s">
        <v>55</v>
      </c>
      <c r="C52" s="11" t="s">
        <v>436</v>
      </c>
      <c r="D52" s="7" t="s">
        <v>159</v>
      </c>
      <c r="E52" s="9" t="s">
        <v>221</v>
      </c>
      <c r="F52" s="9" t="s">
        <v>222</v>
      </c>
      <c r="G52" s="9" t="s">
        <v>10</v>
      </c>
      <c r="H52" s="7" t="s">
        <v>12</v>
      </c>
      <c r="I52" s="21" t="s">
        <v>454</v>
      </c>
      <c r="J52" s="19" t="s">
        <v>39</v>
      </c>
      <c r="K52" s="25" t="s">
        <v>453</v>
      </c>
      <c r="L52" s="5">
        <v>78</v>
      </c>
      <c r="M52" s="14">
        <v>85.56</v>
      </c>
      <c r="N52" s="14">
        <f aca="true" t="shared" si="4" ref="N52:N59">L52*0.4+M52*0.6</f>
        <v>82.536</v>
      </c>
      <c r="O52" s="5">
        <v>1</v>
      </c>
      <c r="P52" s="36" t="s">
        <v>519</v>
      </c>
      <c r="Q52" s="30"/>
    </row>
    <row r="53" spans="1:17" ht="24.75" customHeight="1">
      <c r="A53" s="16">
        <v>51</v>
      </c>
      <c r="B53" s="9" t="s">
        <v>55</v>
      </c>
      <c r="C53" s="11" t="s">
        <v>436</v>
      </c>
      <c r="D53" s="7" t="s">
        <v>159</v>
      </c>
      <c r="E53" s="9" t="s">
        <v>229</v>
      </c>
      <c r="F53" s="9" t="s">
        <v>230</v>
      </c>
      <c r="G53" s="9" t="s">
        <v>10</v>
      </c>
      <c r="H53" s="32" t="s">
        <v>442</v>
      </c>
      <c r="I53" s="21" t="s">
        <v>455</v>
      </c>
      <c r="J53" s="21" t="s">
        <v>456</v>
      </c>
      <c r="K53" s="26" t="s">
        <v>492</v>
      </c>
      <c r="L53" s="5">
        <v>74</v>
      </c>
      <c r="M53" s="14">
        <v>84.38</v>
      </c>
      <c r="N53" s="14">
        <f t="shared" si="4"/>
        <v>80.228</v>
      </c>
      <c r="O53" s="5">
        <v>2</v>
      </c>
      <c r="P53" s="37"/>
      <c r="Q53" s="30"/>
    </row>
    <row r="54" spans="1:17" ht="24.75" customHeight="1">
      <c r="A54" s="16">
        <v>52</v>
      </c>
      <c r="B54" s="9" t="s">
        <v>55</v>
      </c>
      <c r="C54" s="11" t="s">
        <v>436</v>
      </c>
      <c r="D54" s="7" t="s">
        <v>159</v>
      </c>
      <c r="E54" s="9" t="s">
        <v>233</v>
      </c>
      <c r="F54" s="9" t="s">
        <v>234</v>
      </c>
      <c r="G54" s="9" t="s">
        <v>10</v>
      </c>
      <c r="H54" s="7" t="s">
        <v>12</v>
      </c>
      <c r="I54" s="19" t="s">
        <v>115</v>
      </c>
      <c r="J54" s="19" t="s">
        <v>202</v>
      </c>
      <c r="K54" s="23"/>
      <c r="L54" s="5">
        <v>73</v>
      </c>
      <c r="M54" s="14">
        <v>84.78</v>
      </c>
      <c r="N54" s="14">
        <f t="shared" si="4"/>
        <v>80.06800000000001</v>
      </c>
      <c r="O54" s="5">
        <v>3</v>
      </c>
      <c r="P54" s="37"/>
      <c r="Q54" s="30"/>
    </row>
    <row r="55" spans="1:17" ht="24.75" customHeight="1">
      <c r="A55" s="16">
        <v>53</v>
      </c>
      <c r="B55" s="9" t="s">
        <v>55</v>
      </c>
      <c r="C55" s="11" t="s">
        <v>436</v>
      </c>
      <c r="D55" s="7" t="s">
        <v>159</v>
      </c>
      <c r="E55" s="9" t="s">
        <v>231</v>
      </c>
      <c r="F55" s="9" t="s">
        <v>232</v>
      </c>
      <c r="G55" s="9" t="s">
        <v>10</v>
      </c>
      <c r="H55" s="32" t="s">
        <v>452</v>
      </c>
      <c r="I55" s="21" t="s">
        <v>457</v>
      </c>
      <c r="J55" s="21" t="s">
        <v>458</v>
      </c>
      <c r="K55" s="23"/>
      <c r="L55" s="5">
        <v>74</v>
      </c>
      <c r="M55" s="14">
        <v>83.43</v>
      </c>
      <c r="N55" s="14">
        <f t="shared" si="4"/>
        <v>79.658</v>
      </c>
      <c r="O55" s="5">
        <v>4</v>
      </c>
      <c r="P55" s="37"/>
      <c r="Q55" s="30"/>
    </row>
    <row r="56" spans="1:17" ht="24.75" customHeight="1">
      <c r="A56" s="16">
        <v>54</v>
      </c>
      <c r="B56" s="9" t="s">
        <v>55</v>
      </c>
      <c r="C56" s="11" t="s">
        <v>436</v>
      </c>
      <c r="D56" s="7" t="s">
        <v>159</v>
      </c>
      <c r="E56" s="9" t="s">
        <v>227</v>
      </c>
      <c r="F56" s="9" t="s">
        <v>228</v>
      </c>
      <c r="G56" s="9" t="s">
        <v>10</v>
      </c>
      <c r="H56" s="32" t="s">
        <v>452</v>
      </c>
      <c r="I56" s="21" t="s">
        <v>459</v>
      </c>
      <c r="J56" s="21" t="s">
        <v>460</v>
      </c>
      <c r="K56" s="26" t="s">
        <v>493</v>
      </c>
      <c r="L56" s="5">
        <v>74.5</v>
      </c>
      <c r="M56" s="14">
        <v>82.76</v>
      </c>
      <c r="N56" s="14">
        <f t="shared" si="4"/>
        <v>79.456</v>
      </c>
      <c r="O56" s="5">
        <v>5</v>
      </c>
      <c r="P56" s="37"/>
      <c r="Q56" s="30"/>
    </row>
    <row r="57" spans="1:17" ht="24.75" customHeight="1">
      <c r="A57" s="16">
        <v>55</v>
      </c>
      <c r="B57" s="9" t="s">
        <v>55</v>
      </c>
      <c r="C57" s="11" t="s">
        <v>436</v>
      </c>
      <c r="D57" s="7" t="s">
        <v>159</v>
      </c>
      <c r="E57" s="9" t="s">
        <v>223</v>
      </c>
      <c r="F57" s="9" t="s">
        <v>224</v>
      </c>
      <c r="G57" s="9" t="s">
        <v>10</v>
      </c>
      <c r="H57" s="7" t="s">
        <v>12</v>
      </c>
      <c r="I57" s="19" t="s">
        <v>51</v>
      </c>
      <c r="J57" s="19" t="s">
        <v>14</v>
      </c>
      <c r="K57" s="25" t="s">
        <v>461</v>
      </c>
      <c r="L57" s="5">
        <v>76.5</v>
      </c>
      <c r="M57" s="14">
        <v>81.14</v>
      </c>
      <c r="N57" s="14">
        <f t="shared" si="4"/>
        <v>79.28399999999999</v>
      </c>
      <c r="O57" s="5">
        <v>6</v>
      </c>
      <c r="P57" s="37"/>
      <c r="Q57" s="30"/>
    </row>
    <row r="58" spans="1:17" ht="24.75" customHeight="1">
      <c r="A58" s="16">
        <v>56</v>
      </c>
      <c r="B58" s="9" t="s">
        <v>55</v>
      </c>
      <c r="C58" s="11" t="s">
        <v>436</v>
      </c>
      <c r="D58" s="7" t="s">
        <v>159</v>
      </c>
      <c r="E58" s="9" t="s">
        <v>225</v>
      </c>
      <c r="F58" s="9" t="s">
        <v>226</v>
      </c>
      <c r="G58" s="9" t="s">
        <v>10</v>
      </c>
      <c r="H58" s="7" t="s">
        <v>12</v>
      </c>
      <c r="I58" s="19" t="s">
        <v>51</v>
      </c>
      <c r="J58" s="19" t="s">
        <v>14</v>
      </c>
      <c r="K58" s="26" t="s">
        <v>494</v>
      </c>
      <c r="L58" s="5">
        <v>74.5</v>
      </c>
      <c r="M58" s="14">
        <v>82.23</v>
      </c>
      <c r="N58" s="14">
        <f t="shared" si="4"/>
        <v>79.138</v>
      </c>
      <c r="O58" s="5">
        <v>7</v>
      </c>
      <c r="P58" s="37"/>
      <c r="Q58" s="30"/>
    </row>
    <row r="59" spans="1:17" ht="24.75" customHeight="1">
      <c r="A59" s="16">
        <v>57</v>
      </c>
      <c r="B59" s="9" t="s">
        <v>55</v>
      </c>
      <c r="C59" s="11" t="s">
        <v>436</v>
      </c>
      <c r="D59" s="7" t="s">
        <v>159</v>
      </c>
      <c r="E59" s="9" t="s">
        <v>235</v>
      </c>
      <c r="F59" s="9" t="s">
        <v>236</v>
      </c>
      <c r="G59" s="9" t="s">
        <v>10</v>
      </c>
      <c r="H59" s="7" t="s">
        <v>12</v>
      </c>
      <c r="I59" s="19" t="s">
        <v>61</v>
      </c>
      <c r="J59" s="21" t="s">
        <v>462</v>
      </c>
      <c r="K59" s="23"/>
      <c r="L59" s="5">
        <v>71.5</v>
      </c>
      <c r="M59" s="14">
        <v>83.7</v>
      </c>
      <c r="N59" s="14">
        <f t="shared" si="4"/>
        <v>78.82</v>
      </c>
      <c r="O59" s="5">
        <v>8</v>
      </c>
      <c r="P59" s="38"/>
      <c r="Q59" s="30"/>
    </row>
    <row r="60" spans="1:17" ht="24.75" customHeight="1">
      <c r="A60" s="16">
        <v>58</v>
      </c>
      <c r="B60" s="9" t="s">
        <v>56</v>
      </c>
      <c r="C60" s="11" t="s">
        <v>436</v>
      </c>
      <c r="D60" s="7" t="s">
        <v>159</v>
      </c>
      <c r="E60" s="9" t="s">
        <v>237</v>
      </c>
      <c r="F60" s="9" t="s">
        <v>238</v>
      </c>
      <c r="G60" s="9" t="s">
        <v>10</v>
      </c>
      <c r="H60" s="7" t="s">
        <v>12</v>
      </c>
      <c r="I60" s="19" t="s">
        <v>96</v>
      </c>
      <c r="J60" s="19" t="s">
        <v>14</v>
      </c>
      <c r="K60" s="23"/>
      <c r="L60" s="5">
        <v>70</v>
      </c>
      <c r="M60" s="14">
        <v>83.52</v>
      </c>
      <c r="N60" s="14">
        <f>L60*0.4+M60*0.6</f>
        <v>78.112</v>
      </c>
      <c r="O60" s="5">
        <v>1</v>
      </c>
      <c r="P60" s="36" t="s">
        <v>520</v>
      </c>
      <c r="Q60" s="40" t="s">
        <v>504</v>
      </c>
    </row>
    <row r="61" spans="1:17" ht="24.75" customHeight="1">
      <c r="A61" s="16">
        <v>59</v>
      </c>
      <c r="B61" s="9" t="s">
        <v>56</v>
      </c>
      <c r="C61" s="11" t="s">
        <v>436</v>
      </c>
      <c r="D61" s="7" t="s">
        <v>159</v>
      </c>
      <c r="E61" s="9" t="s">
        <v>239</v>
      </c>
      <c r="F61" s="9" t="s">
        <v>240</v>
      </c>
      <c r="G61" s="9" t="s">
        <v>10</v>
      </c>
      <c r="H61" s="32" t="s">
        <v>452</v>
      </c>
      <c r="I61" s="21" t="s">
        <v>463</v>
      </c>
      <c r="J61" s="21" t="s">
        <v>458</v>
      </c>
      <c r="K61" s="23"/>
      <c r="L61" s="5">
        <v>69.5</v>
      </c>
      <c r="M61" s="14">
        <v>83.12</v>
      </c>
      <c r="N61" s="14">
        <f>L61*0.4+M61*0.6</f>
        <v>77.672</v>
      </c>
      <c r="O61" s="5">
        <v>3</v>
      </c>
      <c r="P61" s="37"/>
      <c r="Q61" s="41"/>
    </row>
    <row r="62" spans="1:17" ht="24.75" customHeight="1">
      <c r="A62" s="16">
        <v>60</v>
      </c>
      <c r="B62" s="9" t="s">
        <v>56</v>
      </c>
      <c r="C62" s="11" t="s">
        <v>436</v>
      </c>
      <c r="D62" s="7" t="s">
        <v>159</v>
      </c>
      <c r="E62" s="9" t="s">
        <v>241</v>
      </c>
      <c r="F62" s="9" t="s">
        <v>242</v>
      </c>
      <c r="G62" s="9" t="s">
        <v>10</v>
      </c>
      <c r="H62" s="32" t="s">
        <v>452</v>
      </c>
      <c r="I62" s="19" t="s">
        <v>35</v>
      </c>
      <c r="J62" s="19" t="s">
        <v>204</v>
      </c>
      <c r="K62" s="23"/>
      <c r="L62" s="5">
        <v>68</v>
      </c>
      <c r="M62" s="14">
        <v>84.07</v>
      </c>
      <c r="N62" s="14">
        <f>L62*0.4+M62*0.6</f>
        <v>77.642</v>
      </c>
      <c r="O62" s="5">
        <v>4</v>
      </c>
      <c r="P62" s="38"/>
      <c r="Q62" s="42"/>
    </row>
    <row r="63" spans="1:17" ht="24.75" customHeight="1">
      <c r="A63" s="16">
        <v>61</v>
      </c>
      <c r="B63" s="9" t="s">
        <v>29</v>
      </c>
      <c r="C63" s="11" t="s">
        <v>436</v>
      </c>
      <c r="D63" s="7" t="s">
        <v>159</v>
      </c>
      <c r="E63" s="9" t="s">
        <v>245</v>
      </c>
      <c r="F63" s="9" t="s">
        <v>246</v>
      </c>
      <c r="G63" s="9" t="s">
        <v>10</v>
      </c>
      <c r="H63" s="7" t="s">
        <v>12</v>
      </c>
      <c r="I63" s="19" t="s">
        <v>47</v>
      </c>
      <c r="J63" s="19" t="s">
        <v>14</v>
      </c>
      <c r="K63" s="23"/>
      <c r="L63" s="5">
        <v>71.5</v>
      </c>
      <c r="M63" s="14">
        <v>83.92</v>
      </c>
      <c r="N63" s="14">
        <f aca="true" t="shared" si="5" ref="N63:N69">L63*0.4+M63*0.6</f>
        <v>78.952</v>
      </c>
      <c r="O63" s="5">
        <v>1</v>
      </c>
      <c r="P63" s="36" t="s">
        <v>521</v>
      </c>
      <c r="Q63" s="44" t="s">
        <v>505</v>
      </c>
    </row>
    <row r="64" spans="1:17" ht="24.75" customHeight="1">
      <c r="A64" s="16">
        <v>62</v>
      </c>
      <c r="B64" s="9" t="s">
        <v>29</v>
      </c>
      <c r="C64" s="11" t="s">
        <v>436</v>
      </c>
      <c r="D64" s="7" t="s">
        <v>159</v>
      </c>
      <c r="E64" s="9" t="s">
        <v>243</v>
      </c>
      <c r="F64" s="9" t="s">
        <v>244</v>
      </c>
      <c r="G64" s="9" t="s">
        <v>10</v>
      </c>
      <c r="H64" s="7" t="s">
        <v>12</v>
      </c>
      <c r="I64" s="19" t="s">
        <v>13</v>
      </c>
      <c r="J64" s="19" t="s">
        <v>14</v>
      </c>
      <c r="K64" s="26" t="s">
        <v>495</v>
      </c>
      <c r="L64" s="5">
        <v>72</v>
      </c>
      <c r="M64" s="14">
        <v>83.22</v>
      </c>
      <c r="N64" s="14">
        <f t="shared" si="5"/>
        <v>78.732</v>
      </c>
      <c r="O64" s="5">
        <v>2</v>
      </c>
      <c r="P64" s="37"/>
      <c r="Q64" s="45"/>
    </row>
    <row r="65" spans="1:17" ht="24.75" customHeight="1">
      <c r="A65" s="16">
        <v>63</v>
      </c>
      <c r="B65" s="9" t="s">
        <v>29</v>
      </c>
      <c r="C65" s="11" t="s">
        <v>436</v>
      </c>
      <c r="D65" s="7" t="s">
        <v>159</v>
      </c>
      <c r="E65" s="9" t="s">
        <v>247</v>
      </c>
      <c r="F65" s="9" t="s">
        <v>248</v>
      </c>
      <c r="G65" s="9" t="s">
        <v>10</v>
      </c>
      <c r="H65" s="7" t="s">
        <v>12</v>
      </c>
      <c r="I65" s="19" t="s">
        <v>62</v>
      </c>
      <c r="J65" s="19" t="s">
        <v>182</v>
      </c>
      <c r="K65" s="23"/>
      <c r="L65" s="5">
        <v>69</v>
      </c>
      <c r="M65" s="14">
        <v>83.88</v>
      </c>
      <c r="N65" s="14">
        <f t="shared" si="5"/>
        <v>77.928</v>
      </c>
      <c r="O65" s="5">
        <v>3</v>
      </c>
      <c r="P65" s="38"/>
      <c r="Q65" s="46"/>
    </row>
    <row r="66" spans="1:17" ht="24.75" customHeight="1">
      <c r="A66" s="16">
        <v>64</v>
      </c>
      <c r="B66" s="9" t="s">
        <v>40</v>
      </c>
      <c r="C66" s="11" t="s">
        <v>436</v>
      </c>
      <c r="D66" s="7" t="s">
        <v>251</v>
      </c>
      <c r="E66" s="9" t="s">
        <v>252</v>
      </c>
      <c r="F66" s="9" t="s">
        <v>253</v>
      </c>
      <c r="G66" s="9" t="s">
        <v>10</v>
      </c>
      <c r="H66" s="7" t="s">
        <v>12</v>
      </c>
      <c r="I66" s="19" t="s">
        <v>61</v>
      </c>
      <c r="J66" s="19" t="s">
        <v>74</v>
      </c>
      <c r="K66" s="26" t="s">
        <v>496</v>
      </c>
      <c r="L66" s="5">
        <v>92</v>
      </c>
      <c r="M66" s="14">
        <v>79.78</v>
      </c>
      <c r="N66" s="14">
        <f t="shared" si="5"/>
        <v>84.668</v>
      </c>
      <c r="O66" s="5">
        <v>1</v>
      </c>
      <c r="P66" s="36" t="s">
        <v>522</v>
      </c>
      <c r="Q66" s="30"/>
    </row>
    <row r="67" spans="1:17" ht="24.75" customHeight="1">
      <c r="A67" s="16">
        <v>65</v>
      </c>
      <c r="B67" s="9" t="s">
        <v>40</v>
      </c>
      <c r="C67" s="11" t="s">
        <v>436</v>
      </c>
      <c r="D67" s="7" t="s">
        <v>251</v>
      </c>
      <c r="E67" s="9" t="s">
        <v>259</v>
      </c>
      <c r="F67" s="9" t="s">
        <v>260</v>
      </c>
      <c r="G67" s="9" t="s">
        <v>10</v>
      </c>
      <c r="H67" s="7" t="s">
        <v>12</v>
      </c>
      <c r="I67" s="19" t="s">
        <v>20</v>
      </c>
      <c r="J67" s="19" t="s">
        <v>464</v>
      </c>
      <c r="K67" s="26" t="s">
        <v>497</v>
      </c>
      <c r="L67" s="5">
        <v>76</v>
      </c>
      <c r="M67" s="14">
        <v>87.32</v>
      </c>
      <c r="N67" s="14">
        <f t="shared" si="5"/>
        <v>82.792</v>
      </c>
      <c r="O67" s="5">
        <v>2</v>
      </c>
      <c r="P67" s="37"/>
      <c r="Q67" s="30"/>
    </row>
    <row r="68" spans="1:17" ht="24.75" customHeight="1">
      <c r="A68" s="16">
        <v>66</v>
      </c>
      <c r="B68" s="9" t="s">
        <v>40</v>
      </c>
      <c r="C68" s="11" t="s">
        <v>436</v>
      </c>
      <c r="D68" s="7" t="s">
        <v>251</v>
      </c>
      <c r="E68" s="9" t="s">
        <v>254</v>
      </c>
      <c r="F68" s="9" t="s">
        <v>255</v>
      </c>
      <c r="G68" s="9" t="s">
        <v>31</v>
      </c>
      <c r="H68" s="7" t="s">
        <v>12</v>
      </c>
      <c r="I68" s="19" t="s">
        <v>65</v>
      </c>
      <c r="J68" s="19" t="s">
        <v>74</v>
      </c>
      <c r="K68" s="23"/>
      <c r="L68" s="5">
        <v>88</v>
      </c>
      <c r="M68" s="14">
        <v>77.67</v>
      </c>
      <c r="N68" s="14">
        <f t="shared" si="5"/>
        <v>81.80199999999999</v>
      </c>
      <c r="O68" s="5">
        <v>3</v>
      </c>
      <c r="P68" s="37"/>
      <c r="Q68" s="30"/>
    </row>
    <row r="69" spans="1:17" ht="24.75" customHeight="1">
      <c r="A69" s="16">
        <v>67</v>
      </c>
      <c r="B69" s="9" t="s">
        <v>40</v>
      </c>
      <c r="C69" s="11" t="s">
        <v>436</v>
      </c>
      <c r="D69" s="7" t="s">
        <v>251</v>
      </c>
      <c r="E69" s="9" t="s">
        <v>256</v>
      </c>
      <c r="F69" s="9" t="s">
        <v>257</v>
      </c>
      <c r="G69" s="9" t="s">
        <v>10</v>
      </c>
      <c r="H69" s="7" t="s">
        <v>12</v>
      </c>
      <c r="I69" s="19" t="s">
        <v>79</v>
      </c>
      <c r="J69" s="19" t="s">
        <v>258</v>
      </c>
      <c r="K69" s="23"/>
      <c r="L69" s="5">
        <v>77</v>
      </c>
      <c r="M69" s="14">
        <v>84.92</v>
      </c>
      <c r="N69" s="14">
        <f t="shared" si="5"/>
        <v>81.752</v>
      </c>
      <c r="O69" s="5">
        <v>4</v>
      </c>
      <c r="P69" s="38"/>
      <c r="Q69" s="30"/>
    </row>
    <row r="70" spans="1:17" ht="24.75" customHeight="1">
      <c r="A70" s="16">
        <v>68</v>
      </c>
      <c r="B70" s="9" t="s">
        <v>26</v>
      </c>
      <c r="C70" s="11" t="s">
        <v>436</v>
      </c>
      <c r="D70" s="7" t="s">
        <v>251</v>
      </c>
      <c r="E70" s="9" t="s">
        <v>261</v>
      </c>
      <c r="F70" s="9" t="s">
        <v>262</v>
      </c>
      <c r="G70" s="9" t="s">
        <v>31</v>
      </c>
      <c r="H70" s="7" t="s">
        <v>12</v>
      </c>
      <c r="I70" s="19" t="s">
        <v>22</v>
      </c>
      <c r="J70" s="19" t="s">
        <v>75</v>
      </c>
      <c r="K70" s="26" t="s">
        <v>498</v>
      </c>
      <c r="L70" s="5">
        <v>87</v>
      </c>
      <c r="M70" s="14">
        <v>84.08</v>
      </c>
      <c r="N70" s="14">
        <f aca="true" t="shared" si="6" ref="N70:N76">L70*0.4+M70*0.6</f>
        <v>85.248</v>
      </c>
      <c r="O70" s="5">
        <v>1</v>
      </c>
      <c r="P70" s="36" t="s">
        <v>523</v>
      </c>
      <c r="Q70" s="30"/>
    </row>
    <row r="71" spans="1:17" ht="24.75" customHeight="1">
      <c r="A71" s="16">
        <v>69</v>
      </c>
      <c r="B71" s="9" t="s">
        <v>26</v>
      </c>
      <c r="C71" s="11" t="s">
        <v>436</v>
      </c>
      <c r="D71" s="7" t="s">
        <v>251</v>
      </c>
      <c r="E71" s="9" t="s">
        <v>263</v>
      </c>
      <c r="F71" s="9" t="s">
        <v>264</v>
      </c>
      <c r="G71" s="9" t="s">
        <v>10</v>
      </c>
      <c r="H71" s="7" t="s">
        <v>12</v>
      </c>
      <c r="I71" s="19" t="s">
        <v>51</v>
      </c>
      <c r="J71" s="22" t="s">
        <v>465</v>
      </c>
      <c r="K71" s="26" t="s">
        <v>445</v>
      </c>
      <c r="L71" s="5">
        <v>86</v>
      </c>
      <c r="M71" s="14">
        <v>80.38</v>
      </c>
      <c r="N71" s="14">
        <f t="shared" si="6"/>
        <v>82.62799999999999</v>
      </c>
      <c r="O71" s="5">
        <v>2</v>
      </c>
      <c r="P71" s="37"/>
      <c r="Q71" s="30"/>
    </row>
    <row r="72" spans="1:17" ht="24.75" customHeight="1">
      <c r="A72" s="16">
        <v>70</v>
      </c>
      <c r="B72" s="9" t="s">
        <v>26</v>
      </c>
      <c r="C72" s="11" t="s">
        <v>436</v>
      </c>
      <c r="D72" s="7" t="s">
        <v>251</v>
      </c>
      <c r="E72" s="9" t="s">
        <v>267</v>
      </c>
      <c r="F72" s="9" t="s">
        <v>268</v>
      </c>
      <c r="G72" s="9" t="s">
        <v>10</v>
      </c>
      <c r="H72" s="7" t="s">
        <v>12</v>
      </c>
      <c r="I72" s="19" t="s">
        <v>20</v>
      </c>
      <c r="J72" s="19" t="s">
        <v>269</v>
      </c>
      <c r="K72" s="23"/>
      <c r="L72" s="5">
        <v>76</v>
      </c>
      <c r="M72" s="14">
        <v>85.92</v>
      </c>
      <c r="N72" s="14">
        <f t="shared" si="6"/>
        <v>81.952</v>
      </c>
      <c r="O72" s="5">
        <v>3</v>
      </c>
      <c r="P72" s="37"/>
      <c r="Q72" s="30"/>
    </row>
    <row r="73" spans="1:17" ht="24.75" customHeight="1">
      <c r="A73" s="16">
        <v>71</v>
      </c>
      <c r="B73" s="9" t="s">
        <v>26</v>
      </c>
      <c r="C73" s="11" t="s">
        <v>436</v>
      </c>
      <c r="D73" s="7" t="s">
        <v>251</v>
      </c>
      <c r="E73" s="9" t="s">
        <v>265</v>
      </c>
      <c r="F73" s="9" t="s">
        <v>266</v>
      </c>
      <c r="G73" s="9" t="s">
        <v>31</v>
      </c>
      <c r="H73" s="7" t="s">
        <v>12</v>
      </c>
      <c r="I73" s="19" t="s">
        <v>91</v>
      </c>
      <c r="J73" s="19" t="s">
        <v>74</v>
      </c>
      <c r="K73" s="23"/>
      <c r="L73" s="5">
        <v>82</v>
      </c>
      <c r="M73" s="14">
        <v>81.16</v>
      </c>
      <c r="N73" s="14">
        <f t="shared" si="6"/>
        <v>81.49600000000001</v>
      </c>
      <c r="O73" s="5">
        <v>4</v>
      </c>
      <c r="P73" s="38"/>
      <c r="Q73" s="30"/>
    </row>
    <row r="74" spans="1:17" ht="24.75" customHeight="1">
      <c r="A74" s="16">
        <v>72</v>
      </c>
      <c r="B74" s="9" t="s">
        <v>57</v>
      </c>
      <c r="C74" s="11" t="s">
        <v>436</v>
      </c>
      <c r="D74" s="7" t="s">
        <v>251</v>
      </c>
      <c r="E74" s="9" t="s">
        <v>270</v>
      </c>
      <c r="F74" s="9" t="s">
        <v>271</v>
      </c>
      <c r="G74" s="9" t="s">
        <v>31</v>
      </c>
      <c r="H74" s="7" t="s">
        <v>12</v>
      </c>
      <c r="I74" s="19" t="s">
        <v>110</v>
      </c>
      <c r="J74" s="22" t="s">
        <v>467</v>
      </c>
      <c r="K74" s="27" t="s">
        <v>466</v>
      </c>
      <c r="L74" s="5">
        <v>83</v>
      </c>
      <c r="M74" s="14">
        <v>84.1</v>
      </c>
      <c r="N74" s="14">
        <f t="shared" si="6"/>
        <v>83.66</v>
      </c>
      <c r="O74" s="5">
        <v>1</v>
      </c>
      <c r="P74" s="36" t="s">
        <v>524</v>
      </c>
      <c r="Q74" s="30"/>
    </row>
    <row r="75" spans="1:17" ht="24.75" customHeight="1">
      <c r="A75" s="16">
        <v>73</v>
      </c>
      <c r="B75" s="9" t="s">
        <v>57</v>
      </c>
      <c r="C75" s="11" t="s">
        <v>436</v>
      </c>
      <c r="D75" s="7" t="s">
        <v>251</v>
      </c>
      <c r="E75" s="9" t="s">
        <v>272</v>
      </c>
      <c r="F75" s="9" t="s">
        <v>273</v>
      </c>
      <c r="G75" s="9" t="s">
        <v>31</v>
      </c>
      <c r="H75" s="7" t="s">
        <v>12</v>
      </c>
      <c r="I75" s="19" t="s">
        <v>275</v>
      </c>
      <c r="J75" s="19" t="s">
        <v>177</v>
      </c>
      <c r="K75" s="23" t="s">
        <v>274</v>
      </c>
      <c r="L75" s="5">
        <v>81</v>
      </c>
      <c r="M75" s="14">
        <v>84.76</v>
      </c>
      <c r="N75" s="14">
        <f t="shared" si="6"/>
        <v>83.256</v>
      </c>
      <c r="O75" s="5">
        <v>2</v>
      </c>
      <c r="P75" s="37"/>
      <c r="Q75" s="30"/>
    </row>
    <row r="76" spans="1:17" ht="24.75" customHeight="1">
      <c r="A76" s="16">
        <v>74</v>
      </c>
      <c r="B76" s="9" t="s">
        <v>57</v>
      </c>
      <c r="C76" s="11" t="s">
        <v>436</v>
      </c>
      <c r="D76" s="7" t="s">
        <v>251</v>
      </c>
      <c r="E76" s="9" t="s">
        <v>276</v>
      </c>
      <c r="F76" s="15" t="s">
        <v>433</v>
      </c>
      <c r="G76" s="9" t="s">
        <v>31</v>
      </c>
      <c r="H76" s="7" t="s">
        <v>12</v>
      </c>
      <c r="I76" s="19" t="s">
        <v>122</v>
      </c>
      <c r="J76" s="19" t="s">
        <v>74</v>
      </c>
      <c r="K76" s="23"/>
      <c r="L76" s="5">
        <v>74</v>
      </c>
      <c r="M76" s="14">
        <v>82.59</v>
      </c>
      <c r="N76" s="14">
        <f t="shared" si="6"/>
        <v>79.154</v>
      </c>
      <c r="O76" s="5">
        <v>3</v>
      </c>
      <c r="P76" s="38"/>
      <c r="Q76" s="30"/>
    </row>
    <row r="77" spans="1:17" ht="24.75" customHeight="1">
      <c r="A77" s="16">
        <v>75</v>
      </c>
      <c r="B77" s="9" t="s">
        <v>48</v>
      </c>
      <c r="C77" s="11" t="s">
        <v>436</v>
      </c>
      <c r="D77" s="7" t="s">
        <v>251</v>
      </c>
      <c r="E77" s="9" t="s">
        <v>284</v>
      </c>
      <c r="F77" s="9" t="s">
        <v>285</v>
      </c>
      <c r="G77" s="9" t="s">
        <v>10</v>
      </c>
      <c r="H77" s="33" t="s">
        <v>452</v>
      </c>
      <c r="I77" s="22" t="s">
        <v>468</v>
      </c>
      <c r="J77" s="22" t="s">
        <v>467</v>
      </c>
      <c r="K77" s="23"/>
      <c r="L77" s="5">
        <v>80</v>
      </c>
      <c r="M77" s="14">
        <v>86.66</v>
      </c>
      <c r="N77" s="14">
        <f aca="true" t="shared" si="7" ref="N77:N86">L77*0.4+M77*0.6</f>
        <v>83.996</v>
      </c>
      <c r="O77" s="5">
        <v>1</v>
      </c>
      <c r="P77" s="36" t="s">
        <v>525</v>
      </c>
      <c r="Q77" s="30"/>
    </row>
    <row r="78" spans="1:17" ht="24.75" customHeight="1">
      <c r="A78" s="16">
        <v>76</v>
      </c>
      <c r="B78" s="9" t="s">
        <v>48</v>
      </c>
      <c r="C78" s="11" t="s">
        <v>436</v>
      </c>
      <c r="D78" s="7" t="s">
        <v>251</v>
      </c>
      <c r="E78" s="9" t="s">
        <v>277</v>
      </c>
      <c r="F78" s="9" t="s">
        <v>278</v>
      </c>
      <c r="G78" s="9" t="s">
        <v>10</v>
      </c>
      <c r="H78" s="33" t="s">
        <v>442</v>
      </c>
      <c r="I78" s="22" t="s">
        <v>469</v>
      </c>
      <c r="J78" s="22" t="s">
        <v>464</v>
      </c>
      <c r="K78" s="23" t="s">
        <v>279</v>
      </c>
      <c r="L78" s="5">
        <v>86</v>
      </c>
      <c r="M78" s="14">
        <v>82.56</v>
      </c>
      <c r="N78" s="14">
        <f t="shared" si="7"/>
        <v>83.936</v>
      </c>
      <c r="O78" s="5">
        <v>2</v>
      </c>
      <c r="P78" s="37"/>
      <c r="Q78" s="30"/>
    </row>
    <row r="79" spans="1:17" ht="24.75" customHeight="1">
      <c r="A79" s="16">
        <v>77</v>
      </c>
      <c r="B79" s="9" t="s">
        <v>48</v>
      </c>
      <c r="C79" s="11" t="s">
        <v>436</v>
      </c>
      <c r="D79" s="7" t="s">
        <v>251</v>
      </c>
      <c r="E79" s="9" t="s">
        <v>280</v>
      </c>
      <c r="F79" s="9" t="s">
        <v>281</v>
      </c>
      <c r="G79" s="9" t="s">
        <v>10</v>
      </c>
      <c r="H79" s="7" t="s">
        <v>12</v>
      </c>
      <c r="I79" s="19" t="s">
        <v>203</v>
      </c>
      <c r="J79" s="19" t="s">
        <v>283</v>
      </c>
      <c r="K79" s="23" t="s">
        <v>282</v>
      </c>
      <c r="L79" s="5">
        <v>81</v>
      </c>
      <c r="M79" s="14">
        <v>80.54</v>
      </c>
      <c r="N79" s="14">
        <f t="shared" si="7"/>
        <v>80.724</v>
      </c>
      <c r="O79" s="5">
        <v>3</v>
      </c>
      <c r="P79" s="38"/>
      <c r="Q79" s="30"/>
    </row>
    <row r="80" spans="1:17" ht="24.75" customHeight="1">
      <c r="A80" s="16">
        <v>78</v>
      </c>
      <c r="B80" s="9" t="s">
        <v>97</v>
      </c>
      <c r="C80" s="11" t="s">
        <v>436</v>
      </c>
      <c r="D80" s="7" t="s">
        <v>251</v>
      </c>
      <c r="E80" s="9" t="s">
        <v>286</v>
      </c>
      <c r="F80" s="9" t="s">
        <v>287</v>
      </c>
      <c r="G80" s="9" t="s">
        <v>10</v>
      </c>
      <c r="H80" s="7" t="s">
        <v>12</v>
      </c>
      <c r="I80" s="19" t="s">
        <v>61</v>
      </c>
      <c r="J80" s="28" t="s">
        <v>462</v>
      </c>
      <c r="K80" s="23"/>
      <c r="L80" s="5">
        <v>92</v>
      </c>
      <c r="M80" s="14">
        <v>83.7</v>
      </c>
      <c r="N80" s="14">
        <f t="shared" si="7"/>
        <v>87.02000000000001</v>
      </c>
      <c r="O80" s="5">
        <v>1</v>
      </c>
      <c r="P80" s="36" t="s">
        <v>526</v>
      </c>
      <c r="Q80" s="30"/>
    </row>
    <row r="81" spans="1:17" ht="24.75" customHeight="1">
      <c r="A81" s="16">
        <v>79</v>
      </c>
      <c r="B81" s="9" t="s">
        <v>97</v>
      </c>
      <c r="C81" s="11" t="s">
        <v>436</v>
      </c>
      <c r="D81" s="7" t="s">
        <v>251</v>
      </c>
      <c r="E81" s="9" t="s">
        <v>290</v>
      </c>
      <c r="F81" s="9" t="s">
        <v>291</v>
      </c>
      <c r="G81" s="9" t="s">
        <v>10</v>
      </c>
      <c r="H81" s="7" t="s">
        <v>12</v>
      </c>
      <c r="I81" s="19" t="s">
        <v>61</v>
      </c>
      <c r="J81" s="28" t="s">
        <v>462</v>
      </c>
      <c r="K81" s="23"/>
      <c r="L81" s="5">
        <v>87</v>
      </c>
      <c r="M81" s="14">
        <v>85.48</v>
      </c>
      <c r="N81" s="14">
        <f t="shared" si="7"/>
        <v>86.08800000000001</v>
      </c>
      <c r="O81" s="5">
        <v>2</v>
      </c>
      <c r="P81" s="37"/>
      <c r="Q81" s="30"/>
    </row>
    <row r="82" spans="1:17" ht="24.75" customHeight="1">
      <c r="A82" s="16">
        <v>80</v>
      </c>
      <c r="B82" s="9" t="s">
        <v>97</v>
      </c>
      <c r="C82" s="11" t="s">
        <v>436</v>
      </c>
      <c r="D82" s="7" t="s">
        <v>251</v>
      </c>
      <c r="E82" s="9" t="s">
        <v>288</v>
      </c>
      <c r="F82" s="9" t="s">
        <v>289</v>
      </c>
      <c r="G82" s="9" t="s">
        <v>10</v>
      </c>
      <c r="H82" s="7" t="s">
        <v>12</v>
      </c>
      <c r="I82" s="19" t="s">
        <v>61</v>
      </c>
      <c r="J82" s="19" t="s">
        <v>172</v>
      </c>
      <c r="K82" s="23"/>
      <c r="L82" s="5">
        <v>90</v>
      </c>
      <c r="M82" s="14">
        <v>79.8</v>
      </c>
      <c r="N82" s="14">
        <f t="shared" si="7"/>
        <v>83.88</v>
      </c>
      <c r="O82" s="5">
        <v>3</v>
      </c>
      <c r="P82" s="37"/>
      <c r="Q82" s="30"/>
    </row>
    <row r="83" spans="1:17" ht="24.75" customHeight="1">
      <c r="A83" s="16">
        <v>81</v>
      </c>
      <c r="B83" s="9" t="s">
        <v>97</v>
      </c>
      <c r="C83" s="11" t="s">
        <v>436</v>
      </c>
      <c r="D83" s="7" t="s">
        <v>251</v>
      </c>
      <c r="E83" s="9" t="s">
        <v>296</v>
      </c>
      <c r="F83" s="9" t="s">
        <v>297</v>
      </c>
      <c r="G83" s="9" t="s">
        <v>10</v>
      </c>
      <c r="H83" s="7" t="s">
        <v>12</v>
      </c>
      <c r="I83" s="19" t="s">
        <v>60</v>
      </c>
      <c r="J83" s="19" t="s">
        <v>172</v>
      </c>
      <c r="K83" s="23"/>
      <c r="L83" s="5">
        <v>79</v>
      </c>
      <c r="M83" s="14">
        <v>84.72</v>
      </c>
      <c r="N83" s="14">
        <f t="shared" si="7"/>
        <v>82.432</v>
      </c>
      <c r="O83" s="5">
        <v>4</v>
      </c>
      <c r="P83" s="37"/>
      <c r="Q83" s="30"/>
    </row>
    <row r="84" spans="1:17" ht="24.75" customHeight="1">
      <c r="A84" s="16">
        <v>82</v>
      </c>
      <c r="B84" s="9" t="s">
        <v>97</v>
      </c>
      <c r="C84" s="11" t="s">
        <v>436</v>
      </c>
      <c r="D84" s="7" t="s">
        <v>251</v>
      </c>
      <c r="E84" s="9" t="s">
        <v>292</v>
      </c>
      <c r="F84" s="9" t="s">
        <v>293</v>
      </c>
      <c r="G84" s="9" t="s">
        <v>10</v>
      </c>
      <c r="H84" s="7" t="s">
        <v>12</v>
      </c>
      <c r="I84" s="19" t="s">
        <v>20</v>
      </c>
      <c r="J84" s="19" t="s">
        <v>181</v>
      </c>
      <c r="K84" s="23"/>
      <c r="L84" s="5">
        <v>83</v>
      </c>
      <c r="M84" s="14">
        <v>82.02</v>
      </c>
      <c r="N84" s="14">
        <f t="shared" si="7"/>
        <v>82.412</v>
      </c>
      <c r="O84" s="5">
        <v>5</v>
      </c>
      <c r="P84" s="37"/>
      <c r="Q84" s="30"/>
    </row>
    <row r="85" spans="1:17" ht="24.75" customHeight="1">
      <c r="A85" s="16">
        <v>83</v>
      </c>
      <c r="B85" s="9" t="s">
        <v>97</v>
      </c>
      <c r="C85" s="11" t="s">
        <v>436</v>
      </c>
      <c r="D85" s="7" t="s">
        <v>251</v>
      </c>
      <c r="E85" s="9" t="s">
        <v>294</v>
      </c>
      <c r="F85" s="9" t="s">
        <v>295</v>
      </c>
      <c r="G85" s="9" t="s">
        <v>10</v>
      </c>
      <c r="H85" s="7" t="s">
        <v>12</v>
      </c>
      <c r="I85" s="19" t="s">
        <v>203</v>
      </c>
      <c r="J85" s="22" t="s">
        <v>470</v>
      </c>
      <c r="K85" s="23"/>
      <c r="L85" s="5">
        <v>80</v>
      </c>
      <c r="M85" s="14">
        <v>82.68</v>
      </c>
      <c r="N85" s="14">
        <f t="shared" si="7"/>
        <v>81.608</v>
      </c>
      <c r="O85" s="5">
        <v>6</v>
      </c>
      <c r="P85" s="37"/>
      <c r="Q85" s="30"/>
    </row>
    <row r="86" spans="1:17" ht="24.75" customHeight="1">
      <c r="A86" s="16">
        <v>84</v>
      </c>
      <c r="B86" s="9" t="s">
        <v>97</v>
      </c>
      <c r="C86" s="11" t="s">
        <v>436</v>
      </c>
      <c r="D86" s="7" t="s">
        <v>251</v>
      </c>
      <c r="E86" s="9" t="s">
        <v>298</v>
      </c>
      <c r="F86" s="9" t="s">
        <v>299</v>
      </c>
      <c r="G86" s="9" t="s">
        <v>10</v>
      </c>
      <c r="H86" s="7" t="s">
        <v>12</v>
      </c>
      <c r="I86" s="19" t="s">
        <v>61</v>
      </c>
      <c r="J86" s="22" t="s">
        <v>471</v>
      </c>
      <c r="K86" s="23"/>
      <c r="L86" s="5">
        <v>77</v>
      </c>
      <c r="M86" s="14">
        <v>83.1</v>
      </c>
      <c r="N86" s="14">
        <f t="shared" si="7"/>
        <v>80.66</v>
      </c>
      <c r="O86" s="5">
        <v>7</v>
      </c>
      <c r="P86" s="38"/>
      <c r="Q86" s="30"/>
    </row>
    <row r="87" spans="1:17" ht="24.75" customHeight="1">
      <c r="A87" s="16">
        <v>85</v>
      </c>
      <c r="B87" s="9" t="s">
        <v>301</v>
      </c>
      <c r="C87" s="11" t="s">
        <v>436</v>
      </c>
      <c r="D87" s="7" t="s">
        <v>251</v>
      </c>
      <c r="E87" s="9" t="s">
        <v>302</v>
      </c>
      <c r="F87" s="9" t="s">
        <v>303</v>
      </c>
      <c r="G87" s="9" t="s">
        <v>10</v>
      </c>
      <c r="H87" s="7" t="s">
        <v>12</v>
      </c>
      <c r="I87" s="19" t="s">
        <v>91</v>
      </c>
      <c r="J87" s="19" t="s">
        <v>172</v>
      </c>
      <c r="K87" s="23"/>
      <c r="L87" s="5">
        <v>94</v>
      </c>
      <c r="M87" s="14">
        <v>76.42</v>
      </c>
      <c r="N87" s="14">
        <f aca="true" t="shared" si="8" ref="N87:N93">L87*0.4+M87*0.6</f>
        <v>83.452</v>
      </c>
      <c r="O87" s="5">
        <v>1</v>
      </c>
      <c r="P87" s="36" t="s">
        <v>526</v>
      </c>
      <c r="Q87" s="30"/>
    </row>
    <row r="88" spans="1:17" ht="24.75" customHeight="1">
      <c r="A88" s="16">
        <v>86</v>
      </c>
      <c r="B88" s="9" t="s">
        <v>301</v>
      </c>
      <c r="C88" s="11" t="s">
        <v>436</v>
      </c>
      <c r="D88" s="7" t="s">
        <v>251</v>
      </c>
      <c r="E88" s="9" t="s">
        <v>308</v>
      </c>
      <c r="F88" s="9" t="s">
        <v>309</v>
      </c>
      <c r="G88" s="9" t="s">
        <v>10</v>
      </c>
      <c r="H88" s="7" t="s">
        <v>12</v>
      </c>
      <c r="I88" s="19" t="s">
        <v>61</v>
      </c>
      <c r="J88" s="22" t="s">
        <v>462</v>
      </c>
      <c r="K88" s="23"/>
      <c r="L88" s="5">
        <v>83</v>
      </c>
      <c r="M88" s="14">
        <v>83.3</v>
      </c>
      <c r="N88" s="14">
        <f t="shared" si="8"/>
        <v>83.18</v>
      </c>
      <c r="O88" s="5">
        <v>2</v>
      </c>
      <c r="P88" s="37"/>
      <c r="Q88" s="30"/>
    </row>
    <row r="89" spans="1:17" ht="24.75" customHeight="1">
      <c r="A89" s="16">
        <v>87</v>
      </c>
      <c r="B89" s="9" t="s">
        <v>301</v>
      </c>
      <c r="C89" s="11" t="s">
        <v>436</v>
      </c>
      <c r="D89" s="7" t="s">
        <v>251</v>
      </c>
      <c r="E89" s="9" t="s">
        <v>306</v>
      </c>
      <c r="F89" s="9" t="s">
        <v>307</v>
      </c>
      <c r="G89" s="9" t="s">
        <v>10</v>
      </c>
      <c r="H89" s="7" t="s">
        <v>12</v>
      </c>
      <c r="I89" s="19" t="s">
        <v>91</v>
      </c>
      <c r="J89" s="22" t="s">
        <v>471</v>
      </c>
      <c r="K89" s="23"/>
      <c r="L89" s="5">
        <v>86</v>
      </c>
      <c r="M89" s="14">
        <v>77.62</v>
      </c>
      <c r="N89" s="14">
        <f t="shared" si="8"/>
        <v>80.97200000000001</v>
      </c>
      <c r="O89" s="5">
        <v>3</v>
      </c>
      <c r="P89" s="37"/>
      <c r="Q89" s="30"/>
    </row>
    <row r="90" spans="1:17" ht="24.75" customHeight="1">
      <c r="A90" s="16">
        <v>88</v>
      </c>
      <c r="B90" s="9" t="s">
        <v>301</v>
      </c>
      <c r="C90" s="11" t="s">
        <v>436</v>
      </c>
      <c r="D90" s="7" t="s">
        <v>251</v>
      </c>
      <c r="E90" s="9" t="s">
        <v>312</v>
      </c>
      <c r="F90" s="9" t="s">
        <v>313</v>
      </c>
      <c r="G90" s="9" t="s">
        <v>10</v>
      </c>
      <c r="H90" s="7" t="s">
        <v>12</v>
      </c>
      <c r="I90" s="19" t="s">
        <v>24</v>
      </c>
      <c r="J90" s="22" t="s">
        <v>462</v>
      </c>
      <c r="K90" s="23"/>
      <c r="L90" s="5">
        <v>80.5</v>
      </c>
      <c r="M90" s="14">
        <v>80.36</v>
      </c>
      <c r="N90" s="14">
        <f t="shared" si="8"/>
        <v>80.416</v>
      </c>
      <c r="O90" s="5">
        <v>4</v>
      </c>
      <c r="P90" s="37"/>
      <c r="Q90" s="30"/>
    </row>
    <row r="91" spans="1:17" ht="24.75" customHeight="1">
      <c r="A91" s="16">
        <v>89</v>
      </c>
      <c r="B91" s="9" t="s">
        <v>301</v>
      </c>
      <c r="C91" s="11" t="s">
        <v>436</v>
      </c>
      <c r="D91" s="7" t="s">
        <v>251</v>
      </c>
      <c r="E91" s="9" t="s">
        <v>304</v>
      </c>
      <c r="F91" s="9" t="s">
        <v>305</v>
      </c>
      <c r="G91" s="9" t="s">
        <v>31</v>
      </c>
      <c r="H91" s="7" t="s">
        <v>12</v>
      </c>
      <c r="I91" s="19" t="s">
        <v>20</v>
      </c>
      <c r="J91" s="22" t="s">
        <v>472</v>
      </c>
      <c r="K91" s="23"/>
      <c r="L91" s="5">
        <v>86</v>
      </c>
      <c r="M91" s="14">
        <v>76.68</v>
      </c>
      <c r="N91" s="14">
        <f t="shared" si="8"/>
        <v>80.408</v>
      </c>
      <c r="O91" s="5">
        <v>5</v>
      </c>
      <c r="P91" s="37"/>
      <c r="Q91" s="30"/>
    </row>
    <row r="92" spans="1:17" ht="24.75" customHeight="1">
      <c r="A92" s="16">
        <v>90</v>
      </c>
      <c r="B92" s="9" t="s">
        <v>301</v>
      </c>
      <c r="C92" s="11" t="s">
        <v>436</v>
      </c>
      <c r="D92" s="7" t="s">
        <v>251</v>
      </c>
      <c r="E92" s="9" t="s">
        <v>314</v>
      </c>
      <c r="F92" s="9" t="s">
        <v>315</v>
      </c>
      <c r="G92" s="9" t="s">
        <v>31</v>
      </c>
      <c r="H92" s="7" t="s">
        <v>12</v>
      </c>
      <c r="I92" s="19" t="s">
        <v>62</v>
      </c>
      <c r="J92" s="19" t="s">
        <v>74</v>
      </c>
      <c r="K92" s="23"/>
      <c r="L92" s="5">
        <v>73</v>
      </c>
      <c r="M92" s="14">
        <v>85.06</v>
      </c>
      <c r="N92" s="14">
        <f t="shared" si="8"/>
        <v>80.236</v>
      </c>
      <c r="O92" s="5">
        <v>6</v>
      </c>
      <c r="P92" s="37"/>
      <c r="Q92" s="30"/>
    </row>
    <row r="93" spans="1:17" ht="24.75" customHeight="1">
      <c r="A93" s="16">
        <v>91</v>
      </c>
      <c r="B93" s="9" t="s">
        <v>301</v>
      </c>
      <c r="C93" s="11" t="s">
        <v>436</v>
      </c>
      <c r="D93" s="7" t="s">
        <v>251</v>
      </c>
      <c r="E93" s="9" t="s">
        <v>310</v>
      </c>
      <c r="F93" s="9" t="s">
        <v>311</v>
      </c>
      <c r="G93" s="9" t="s">
        <v>10</v>
      </c>
      <c r="H93" s="7" t="s">
        <v>12</v>
      </c>
      <c r="I93" s="19" t="s">
        <v>24</v>
      </c>
      <c r="J93" s="22" t="s">
        <v>471</v>
      </c>
      <c r="K93" s="23"/>
      <c r="L93" s="5">
        <v>82</v>
      </c>
      <c r="M93" s="14">
        <v>77.24</v>
      </c>
      <c r="N93" s="14">
        <f t="shared" si="8"/>
        <v>79.144</v>
      </c>
      <c r="O93" s="5">
        <v>7</v>
      </c>
      <c r="P93" s="38"/>
      <c r="Q93" s="30"/>
    </row>
    <row r="94" spans="1:17" ht="24.75" customHeight="1">
      <c r="A94" s="16">
        <v>92</v>
      </c>
      <c r="B94" s="9" t="s">
        <v>316</v>
      </c>
      <c r="C94" s="11" t="s">
        <v>436</v>
      </c>
      <c r="D94" s="7" t="s">
        <v>317</v>
      </c>
      <c r="E94" s="9" t="s">
        <v>318</v>
      </c>
      <c r="F94" s="9" t="s">
        <v>319</v>
      </c>
      <c r="G94" s="9" t="s">
        <v>10</v>
      </c>
      <c r="H94" s="7" t="s">
        <v>12</v>
      </c>
      <c r="I94" s="19" t="s">
        <v>131</v>
      </c>
      <c r="J94" s="19" t="s">
        <v>88</v>
      </c>
      <c r="K94" s="23"/>
      <c r="L94" s="5">
        <v>84.5</v>
      </c>
      <c r="M94" s="14">
        <v>83.38</v>
      </c>
      <c r="N94" s="14">
        <f aca="true" t="shared" si="9" ref="N94:N120">L94*0.4+M94*0.6</f>
        <v>83.828</v>
      </c>
      <c r="O94" s="5">
        <v>1</v>
      </c>
      <c r="P94" s="36" t="s">
        <v>527</v>
      </c>
      <c r="Q94" s="30"/>
    </row>
    <row r="95" spans="1:17" ht="24.75" customHeight="1">
      <c r="A95" s="16">
        <v>93</v>
      </c>
      <c r="B95" s="9" t="s">
        <v>316</v>
      </c>
      <c r="C95" s="11" t="s">
        <v>436</v>
      </c>
      <c r="D95" s="7" t="s">
        <v>317</v>
      </c>
      <c r="E95" s="9" t="s">
        <v>320</v>
      </c>
      <c r="F95" s="9" t="s">
        <v>321</v>
      </c>
      <c r="G95" s="9" t="s">
        <v>10</v>
      </c>
      <c r="H95" s="7" t="s">
        <v>12</v>
      </c>
      <c r="I95" s="19" t="s">
        <v>61</v>
      </c>
      <c r="J95" s="19" t="s">
        <v>87</v>
      </c>
      <c r="K95" s="23"/>
      <c r="L95" s="5">
        <v>83</v>
      </c>
      <c r="M95" s="14">
        <v>82.6</v>
      </c>
      <c r="N95" s="14">
        <f t="shared" si="9"/>
        <v>82.75999999999999</v>
      </c>
      <c r="O95" s="5">
        <v>2</v>
      </c>
      <c r="P95" s="38"/>
      <c r="Q95" s="30"/>
    </row>
    <row r="96" spans="1:17" ht="24.75" customHeight="1">
      <c r="A96" s="16">
        <v>94</v>
      </c>
      <c r="B96" s="9" t="s">
        <v>322</v>
      </c>
      <c r="C96" s="11" t="s">
        <v>436</v>
      </c>
      <c r="D96" s="7" t="s">
        <v>317</v>
      </c>
      <c r="E96" s="9" t="s">
        <v>323</v>
      </c>
      <c r="F96" s="9" t="s">
        <v>324</v>
      </c>
      <c r="G96" s="9" t="s">
        <v>10</v>
      </c>
      <c r="H96" s="7" t="s">
        <v>12</v>
      </c>
      <c r="I96" s="19" t="s">
        <v>66</v>
      </c>
      <c r="J96" s="47" t="s">
        <v>474</v>
      </c>
      <c r="K96" s="27" t="s">
        <v>473</v>
      </c>
      <c r="L96" s="5">
        <v>87.5</v>
      </c>
      <c r="M96" s="14">
        <v>84.12</v>
      </c>
      <c r="N96" s="14">
        <f t="shared" si="9"/>
        <v>85.47200000000001</v>
      </c>
      <c r="O96" s="5">
        <v>1</v>
      </c>
      <c r="P96" s="36" t="s">
        <v>528</v>
      </c>
      <c r="Q96" s="30"/>
    </row>
    <row r="97" spans="1:17" ht="24.75" customHeight="1">
      <c r="A97" s="16">
        <v>95</v>
      </c>
      <c r="B97" s="9" t="s">
        <v>322</v>
      </c>
      <c r="C97" s="11" t="s">
        <v>436</v>
      </c>
      <c r="D97" s="7" t="s">
        <v>317</v>
      </c>
      <c r="E97" s="9" t="s">
        <v>325</v>
      </c>
      <c r="F97" s="9" t="s">
        <v>326</v>
      </c>
      <c r="G97" s="9" t="s">
        <v>10</v>
      </c>
      <c r="H97" s="33" t="s">
        <v>452</v>
      </c>
      <c r="I97" s="22" t="s">
        <v>468</v>
      </c>
      <c r="J97" s="22" t="s">
        <v>474</v>
      </c>
      <c r="K97" s="23" t="s">
        <v>327</v>
      </c>
      <c r="L97" s="5">
        <v>85</v>
      </c>
      <c r="M97" s="14">
        <v>85.08</v>
      </c>
      <c r="N97" s="14">
        <f t="shared" si="9"/>
        <v>85.048</v>
      </c>
      <c r="O97" s="5">
        <v>2</v>
      </c>
      <c r="P97" s="38"/>
      <c r="Q97" s="30"/>
    </row>
    <row r="98" spans="1:17" ht="24.75" customHeight="1">
      <c r="A98" s="16">
        <v>96</v>
      </c>
      <c r="B98" s="9" t="s">
        <v>328</v>
      </c>
      <c r="C98" s="11" t="s">
        <v>436</v>
      </c>
      <c r="D98" s="7" t="s">
        <v>317</v>
      </c>
      <c r="E98" s="9" t="s">
        <v>329</v>
      </c>
      <c r="F98" s="9" t="s">
        <v>330</v>
      </c>
      <c r="G98" s="9" t="s">
        <v>10</v>
      </c>
      <c r="H98" s="7" t="s">
        <v>12</v>
      </c>
      <c r="I98" s="19" t="s">
        <v>51</v>
      </c>
      <c r="J98" s="19" t="s">
        <v>89</v>
      </c>
      <c r="K98" s="23" t="s">
        <v>331</v>
      </c>
      <c r="L98" s="5">
        <v>86.5</v>
      </c>
      <c r="M98" s="14">
        <v>80.92</v>
      </c>
      <c r="N98" s="14">
        <f t="shared" si="9"/>
        <v>83.152</v>
      </c>
      <c r="O98" s="5">
        <v>1</v>
      </c>
      <c r="P98" s="36" t="s">
        <v>529</v>
      </c>
      <c r="Q98" s="30"/>
    </row>
    <row r="99" spans="1:17" ht="24.75" customHeight="1">
      <c r="A99" s="16">
        <v>97</v>
      </c>
      <c r="B99" s="9" t="s">
        <v>328</v>
      </c>
      <c r="C99" s="11" t="s">
        <v>436</v>
      </c>
      <c r="D99" s="7" t="s">
        <v>317</v>
      </c>
      <c r="E99" s="9" t="s">
        <v>332</v>
      </c>
      <c r="F99" s="9" t="s">
        <v>333</v>
      </c>
      <c r="G99" s="9" t="s">
        <v>10</v>
      </c>
      <c r="H99" s="7" t="s">
        <v>12</v>
      </c>
      <c r="I99" s="19" t="s">
        <v>24</v>
      </c>
      <c r="J99" s="19" t="s">
        <v>90</v>
      </c>
      <c r="K99" s="23"/>
      <c r="L99" s="5">
        <v>85.5</v>
      </c>
      <c r="M99" s="14">
        <v>80.36</v>
      </c>
      <c r="N99" s="14">
        <f t="shared" si="9"/>
        <v>82.416</v>
      </c>
      <c r="O99" s="5">
        <v>2</v>
      </c>
      <c r="P99" s="38"/>
      <c r="Q99" s="30"/>
    </row>
    <row r="100" spans="1:17" ht="24.75" customHeight="1">
      <c r="A100" s="16">
        <v>98</v>
      </c>
      <c r="B100" s="9" t="s">
        <v>336</v>
      </c>
      <c r="C100" s="11" t="s">
        <v>436</v>
      </c>
      <c r="D100" s="7" t="s">
        <v>337</v>
      </c>
      <c r="E100" s="9" t="s">
        <v>339</v>
      </c>
      <c r="F100" s="9" t="s">
        <v>340</v>
      </c>
      <c r="G100" s="9" t="s">
        <v>10</v>
      </c>
      <c r="H100" s="33" t="s">
        <v>452</v>
      </c>
      <c r="I100" s="22" t="s">
        <v>475</v>
      </c>
      <c r="J100" s="22" t="s">
        <v>476</v>
      </c>
      <c r="K100" s="23"/>
      <c r="L100" s="5">
        <v>82</v>
      </c>
      <c r="M100" s="14">
        <v>85.23</v>
      </c>
      <c r="N100" s="14">
        <f t="shared" si="9"/>
        <v>83.938</v>
      </c>
      <c r="O100" s="5">
        <v>1</v>
      </c>
      <c r="P100" s="36" t="s">
        <v>530</v>
      </c>
      <c r="Q100" s="30"/>
    </row>
    <row r="101" spans="1:17" ht="24.75" customHeight="1">
      <c r="A101" s="16">
        <v>99</v>
      </c>
      <c r="B101" s="9" t="s">
        <v>336</v>
      </c>
      <c r="C101" s="11" t="s">
        <v>436</v>
      </c>
      <c r="D101" s="7" t="s">
        <v>337</v>
      </c>
      <c r="E101" s="9" t="s">
        <v>342</v>
      </c>
      <c r="F101" s="9" t="s">
        <v>343</v>
      </c>
      <c r="G101" s="9" t="s">
        <v>10</v>
      </c>
      <c r="H101" s="7" t="s">
        <v>12</v>
      </c>
      <c r="I101" s="19" t="s">
        <v>35</v>
      </c>
      <c r="J101" s="19" t="s">
        <v>341</v>
      </c>
      <c r="K101" s="23"/>
      <c r="L101" s="5">
        <v>82</v>
      </c>
      <c r="M101" s="14">
        <v>76.62</v>
      </c>
      <c r="N101" s="14">
        <f t="shared" si="9"/>
        <v>78.772</v>
      </c>
      <c r="O101" s="5">
        <v>2</v>
      </c>
      <c r="P101" s="37"/>
      <c r="Q101" s="30"/>
    </row>
    <row r="102" spans="1:17" ht="24.75" customHeight="1">
      <c r="A102" s="16">
        <v>100</v>
      </c>
      <c r="B102" s="9" t="s">
        <v>336</v>
      </c>
      <c r="C102" s="11" t="s">
        <v>436</v>
      </c>
      <c r="D102" s="7" t="s">
        <v>337</v>
      </c>
      <c r="E102" s="9" t="s">
        <v>344</v>
      </c>
      <c r="F102" s="9" t="s">
        <v>335</v>
      </c>
      <c r="G102" s="9" t="s">
        <v>10</v>
      </c>
      <c r="H102" s="7" t="s">
        <v>12</v>
      </c>
      <c r="I102" s="19" t="s">
        <v>20</v>
      </c>
      <c r="J102" s="22" t="s">
        <v>477</v>
      </c>
      <c r="K102" s="23"/>
      <c r="L102" s="5">
        <v>78.5</v>
      </c>
      <c r="M102" s="14">
        <v>78.27</v>
      </c>
      <c r="N102" s="14">
        <f t="shared" si="9"/>
        <v>78.362</v>
      </c>
      <c r="O102" s="5">
        <v>3</v>
      </c>
      <c r="P102" s="38"/>
      <c r="Q102" s="30"/>
    </row>
    <row r="103" spans="1:17" ht="24.75" customHeight="1">
      <c r="A103" s="16">
        <v>101</v>
      </c>
      <c r="B103" s="9" t="s">
        <v>346</v>
      </c>
      <c r="C103" s="11" t="s">
        <v>436</v>
      </c>
      <c r="D103" s="7" t="s">
        <v>337</v>
      </c>
      <c r="E103" s="9" t="s">
        <v>350</v>
      </c>
      <c r="F103" s="9" t="s">
        <v>351</v>
      </c>
      <c r="G103" s="9" t="s">
        <v>10</v>
      </c>
      <c r="H103" s="7" t="s">
        <v>12</v>
      </c>
      <c r="I103" s="19" t="s">
        <v>18</v>
      </c>
      <c r="J103" s="19" t="s">
        <v>341</v>
      </c>
      <c r="K103" s="23"/>
      <c r="L103" s="5">
        <v>78</v>
      </c>
      <c r="M103" s="14">
        <v>81.42</v>
      </c>
      <c r="N103" s="14">
        <f t="shared" si="9"/>
        <v>80.05199999999999</v>
      </c>
      <c r="O103" s="5">
        <v>1</v>
      </c>
      <c r="P103" s="36" t="s">
        <v>531</v>
      </c>
      <c r="Q103" s="30"/>
    </row>
    <row r="104" spans="1:17" ht="24.75" customHeight="1">
      <c r="A104" s="16">
        <v>102</v>
      </c>
      <c r="B104" s="9" t="s">
        <v>346</v>
      </c>
      <c r="C104" s="11" t="s">
        <v>436</v>
      </c>
      <c r="D104" s="7" t="s">
        <v>337</v>
      </c>
      <c r="E104" s="9" t="s">
        <v>347</v>
      </c>
      <c r="F104" s="9" t="s">
        <v>348</v>
      </c>
      <c r="G104" s="9" t="s">
        <v>10</v>
      </c>
      <c r="H104" s="7" t="s">
        <v>12</v>
      </c>
      <c r="I104" s="19" t="s">
        <v>349</v>
      </c>
      <c r="J104" s="19" t="s">
        <v>338</v>
      </c>
      <c r="K104" s="23"/>
      <c r="L104" s="5">
        <v>78.5</v>
      </c>
      <c r="M104" s="14">
        <v>80.64</v>
      </c>
      <c r="N104" s="14">
        <f t="shared" si="9"/>
        <v>79.784</v>
      </c>
      <c r="O104" s="5">
        <v>2</v>
      </c>
      <c r="P104" s="38"/>
      <c r="Q104" s="30"/>
    </row>
    <row r="105" spans="1:17" ht="24.75" customHeight="1">
      <c r="A105" s="16">
        <v>103</v>
      </c>
      <c r="B105" s="9" t="s">
        <v>353</v>
      </c>
      <c r="C105" s="11" t="s">
        <v>436</v>
      </c>
      <c r="D105" s="7" t="s">
        <v>354</v>
      </c>
      <c r="E105" s="9" t="s">
        <v>355</v>
      </c>
      <c r="F105" s="9" t="s">
        <v>356</v>
      </c>
      <c r="G105" s="9" t="s">
        <v>31</v>
      </c>
      <c r="H105" s="7" t="s">
        <v>12</v>
      </c>
      <c r="I105" s="19" t="s">
        <v>44</v>
      </c>
      <c r="J105" s="22" t="s">
        <v>478</v>
      </c>
      <c r="K105" s="23" t="s">
        <v>357</v>
      </c>
      <c r="L105" s="5">
        <v>76</v>
      </c>
      <c r="M105" s="14">
        <v>88.05</v>
      </c>
      <c r="N105" s="14">
        <f t="shared" si="9"/>
        <v>83.23</v>
      </c>
      <c r="O105" s="5">
        <v>1</v>
      </c>
      <c r="P105" s="36" t="s">
        <v>532</v>
      </c>
      <c r="Q105" s="30"/>
    </row>
    <row r="106" spans="1:17" ht="24.75" customHeight="1">
      <c r="A106" s="16">
        <v>104</v>
      </c>
      <c r="B106" s="9" t="s">
        <v>353</v>
      </c>
      <c r="C106" s="11" t="s">
        <v>436</v>
      </c>
      <c r="D106" s="7" t="s">
        <v>354</v>
      </c>
      <c r="E106" s="9" t="s">
        <v>358</v>
      </c>
      <c r="F106" s="9" t="s">
        <v>359</v>
      </c>
      <c r="G106" s="9" t="s">
        <v>10</v>
      </c>
      <c r="H106" s="7" t="s">
        <v>12</v>
      </c>
      <c r="I106" s="19" t="s">
        <v>79</v>
      </c>
      <c r="J106" s="22" t="s">
        <v>479</v>
      </c>
      <c r="K106" s="23"/>
      <c r="L106" s="5">
        <v>69</v>
      </c>
      <c r="M106" s="14">
        <v>66.89</v>
      </c>
      <c r="N106" s="14">
        <f t="shared" si="9"/>
        <v>67.73400000000001</v>
      </c>
      <c r="O106" s="5">
        <v>2</v>
      </c>
      <c r="P106" s="38"/>
      <c r="Q106" s="30"/>
    </row>
    <row r="107" spans="1:17" ht="24.75" customHeight="1">
      <c r="A107" s="16">
        <v>105</v>
      </c>
      <c r="B107" s="9" t="s">
        <v>360</v>
      </c>
      <c r="C107" s="11" t="s">
        <v>436</v>
      </c>
      <c r="D107" s="7" t="s">
        <v>354</v>
      </c>
      <c r="E107" s="9" t="s">
        <v>363</v>
      </c>
      <c r="F107" s="9" t="s">
        <v>364</v>
      </c>
      <c r="G107" s="9" t="s">
        <v>10</v>
      </c>
      <c r="H107" s="7" t="s">
        <v>12</v>
      </c>
      <c r="I107" s="19" t="s">
        <v>79</v>
      </c>
      <c r="J107" s="19" t="s">
        <v>146</v>
      </c>
      <c r="K107" s="23"/>
      <c r="L107" s="5">
        <v>70.5</v>
      </c>
      <c r="M107" s="14">
        <v>87.32</v>
      </c>
      <c r="N107" s="14">
        <f t="shared" si="9"/>
        <v>80.592</v>
      </c>
      <c r="O107" s="5">
        <v>1</v>
      </c>
      <c r="P107" s="36" t="s">
        <v>532</v>
      </c>
      <c r="Q107" s="30"/>
    </row>
    <row r="108" spans="1:17" ht="24.75" customHeight="1">
      <c r="A108" s="16">
        <v>106</v>
      </c>
      <c r="B108" s="9" t="s">
        <v>360</v>
      </c>
      <c r="C108" s="11" t="s">
        <v>436</v>
      </c>
      <c r="D108" s="7" t="s">
        <v>354</v>
      </c>
      <c r="E108" s="9" t="s">
        <v>361</v>
      </c>
      <c r="F108" s="9" t="s">
        <v>362</v>
      </c>
      <c r="G108" s="9" t="s">
        <v>31</v>
      </c>
      <c r="H108" s="7" t="s">
        <v>12</v>
      </c>
      <c r="I108" s="19" t="s">
        <v>156</v>
      </c>
      <c r="J108" s="19" t="s">
        <v>145</v>
      </c>
      <c r="K108" s="23"/>
      <c r="L108" s="5">
        <v>73.5</v>
      </c>
      <c r="M108" s="14">
        <v>80.46</v>
      </c>
      <c r="N108" s="14">
        <f t="shared" si="9"/>
        <v>77.676</v>
      </c>
      <c r="O108" s="5">
        <v>2</v>
      </c>
      <c r="P108" s="38"/>
      <c r="Q108" s="30"/>
    </row>
    <row r="109" spans="1:17" ht="24.75" customHeight="1">
      <c r="A109" s="16">
        <v>107</v>
      </c>
      <c r="B109" s="9" t="s">
        <v>365</v>
      </c>
      <c r="C109" s="11" t="s">
        <v>436</v>
      </c>
      <c r="D109" s="7" t="s">
        <v>354</v>
      </c>
      <c r="E109" s="9" t="s">
        <v>366</v>
      </c>
      <c r="F109" s="9" t="s">
        <v>367</v>
      </c>
      <c r="G109" s="9" t="s">
        <v>31</v>
      </c>
      <c r="H109" s="7" t="s">
        <v>12</v>
      </c>
      <c r="I109" s="19" t="s">
        <v>79</v>
      </c>
      <c r="J109" s="22" t="s">
        <v>480</v>
      </c>
      <c r="K109" s="23"/>
      <c r="L109" s="5">
        <v>77.5</v>
      </c>
      <c r="M109" s="14">
        <v>80.15</v>
      </c>
      <c r="N109" s="14">
        <f t="shared" si="9"/>
        <v>79.09</v>
      </c>
      <c r="O109" s="5">
        <v>1</v>
      </c>
      <c r="P109" s="36" t="s">
        <v>533</v>
      </c>
      <c r="Q109" s="30"/>
    </row>
    <row r="110" spans="1:17" ht="24.75" customHeight="1">
      <c r="A110" s="16">
        <v>108</v>
      </c>
      <c r="B110" s="9" t="s">
        <v>365</v>
      </c>
      <c r="C110" s="11" t="s">
        <v>436</v>
      </c>
      <c r="D110" s="7" t="s">
        <v>354</v>
      </c>
      <c r="E110" s="9" t="s">
        <v>368</v>
      </c>
      <c r="F110" s="9" t="s">
        <v>369</v>
      </c>
      <c r="G110" s="9" t="s">
        <v>31</v>
      </c>
      <c r="H110" s="7" t="s">
        <v>12</v>
      </c>
      <c r="I110" s="19" t="s">
        <v>370</v>
      </c>
      <c r="J110" s="19" t="s">
        <v>145</v>
      </c>
      <c r="K110" s="23"/>
      <c r="L110" s="5">
        <v>76.5</v>
      </c>
      <c r="M110" s="14">
        <v>78.97</v>
      </c>
      <c r="N110" s="14">
        <f t="shared" si="9"/>
        <v>77.982</v>
      </c>
      <c r="O110" s="5">
        <v>2</v>
      </c>
      <c r="P110" s="37"/>
      <c r="Q110" s="30"/>
    </row>
    <row r="111" spans="1:17" ht="24.75" customHeight="1">
      <c r="A111" s="16">
        <v>109</v>
      </c>
      <c r="B111" s="9" t="s">
        <v>365</v>
      </c>
      <c r="C111" s="11" t="s">
        <v>436</v>
      </c>
      <c r="D111" s="7" t="s">
        <v>354</v>
      </c>
      <c r="E111" s="9" t="s">
        <v>371</v>
      </c>
      <c r="F111" s="9" t="s">
        <v>372</v>
      </c>
      <c r="G111" s="9" t="s">
        <v>31</v>
      </c>
      <c r="H111" s="7" t="s">
        <v>12</v>
      </c>
      <c r="I111" s="19" t="s">
        <v>65</v>
      </c>
      <c r="J111" s="22" t="s">
        <v>478</v>
      </c>
      <c r="K111" s="23"/>
      <c r="L111" s="5">
        <v>72.5</v>
      </c>
      <c r="M111" s="14">
        <v>80.31</v>
      </c>
      <c r="N111" s="14">
        <f t="shared" si="9"/>
        <v>77.186</v>
      </c>
      <c r="O111" s="5">
        <v>3</v>
      </c>
      <c r="P111" s="38"/>
      <c r="Q111" s="30"/>
    </row>
    <row r="112" spans="1:17" ht="24.75" customHeight="1">
      <c r="A112" s="16">
        <v>110</v>
      </c>
      <c r="B112" s="9" t="s">
        <v>373</v>
      </c>
      <c r="C112" s="11" t="s">
        <v>436</v>
      </c>
      <c r="D112" s="7" t="s">
        <v>374</v>
      </c>
      <c r="E112" s="9" t="s">
        <v>376</v>
      </c>
      <c r="F112" s="9" t="s">
        <v>377</v>
      </c>
      <c r="G112" s="9" t="s">
        <v>10</v>
      </c>
      <c r="H112" s="7" t="s">
        <v>12</v>
      </c>
      <c r="I112" s="19" t="s">
        <v>378</v>
      </c>
      <c r="J112" s="19" t="s">
        <v>379</v>
      </c>
      <c r="K112" s="23"/>
      <c r="L112" s="5">
        <v>86</v>
      </c>
      <c r="M112" s="14">
        <v>84.74</v>
      </c>
      <c r="N112" s="14">
        <f t="shared" si="9"/>
        <v>85.244</v>
      </c>
      <c r="O112" s="5">
        <v>1</v>
      </c>
      <c r="P112" s="36" t="s">
        <v>534</v>
      </c>
      <c r="Q112" s="30"/>
    </row>
    <row r="113" spans="1:17" ht="24.75" customHeight="1">
      <c r="A113" s="16">
        <v>111</v>
      </c>
      <c r="B113" s="9" t="s">
        <v>373</v>
      </c>
      <c r="C113" s="11" t="s">
        <v>436</v>
      </c>
      <c r="D113" s="7" t="s">
        <v>374</v>
      </c>
      <c r="E113" s="9" t="s">
        <v>380</v>
      </c>
      <c r="F113" s="9" t="s">
        <v>381</v>
      </c>
      <c r="G113" s="9" t="s">
        <v>10</v>
      </c>
      <c r="H113" s="7" t="s">
        <v>12</v>
      </c>
      <c r="I113" s="19" t="s">
        <v>345</v>
      </c>
      <c r="J113" s="19" t="s">
        <v>375</v>
      </c>
      <c r="K113" s="23"/>
      <c r="L113" s="5">
        <v>84</v>
      </c>
      <c r="M113" s="14">
        <v>84.93</v>
      </c>
      <c r="N113" s="14">
        <f t="shared" si="9"/>
        <v>84.558</v>
      </c>
      <c r="O113" s="5">
        <v>2</v>
      </c>
      <c r="P113" s="38"/>
      <c r="Q113" s="30"/>
    </row>
    <row r="114" spans="1:17" ht="24.75" customHeight="1">
      <c r="A114" s="16">
        <v>112</v>
      </c>
      <c r="B114" s="9" t="s">
        <v>384</v>
      </c>
      <c r="C114" s="11" t="s">
        <v>436</v>
      </c>
      <c r="D114" s="7" t="s">
        <v>374</v>
      </c>
      <c r="E114" s="9" t="s">
        <v>387</v>
      </c>
      <c r="F114" s="9" t="s">
        <v>388</v>
      </c>
      <c r="G114" s="9" t="s">
        <v>10</v>
      </c>
      <c r="H114" s="7" t="s">
        <v>12</v>
      </c>
      <c r="I114" s="19" t="s">
        <v>389</v>
      </c>
      <c r="J114" s="19" t="s">
        <v>383</v>
      </c>
      <c r="K114" s="23"/>
      <c r="L114" s="5">
        <v>85.5</v>
      </c>
      <c r="M114" s="14">
        <v>85.33</v>
      </c>
      <c r="N114" s="14">
        <f t="shared" si="9"/>
        <v>85.398</v>
      </c>
      <c r="O114" s="5">
        <v>1</v>
      </c>
      <c r="P114" s="36" t="s">
        <v>535</v>
      </c>
      <c r="Q114" s="30"/>
    </row>
    <row r="115" spans="1:17" ht="24.75" customHeight="1">
      <c r="A115" s="16">
        <v>113</v>
      </c>
      <c r="B115" s="9" t="s">
        <v>384</v>
      </c>
      <c r="C115" s="11" t="s">
        <v>436</v>
      </c>
      <c r="D115" s="7" t="s">
        <v>374</v>
      </c>
      <c r="E115" s="9" t="s">
        <v>385</v>
      </c>
      <c r="F115" s="9" t="s">
        <v>386</v>
      </c>
      <c r="G115" s="9" t="s">
        <v>31</v>
      </c>
      <c r="H115" s="7" t="s">
        <v>12</v>
      </c>
      <c r="I115" s="19" t="s">
        <v>65</v>
      </c>
      <c r="J115" s="22" t="s">
        <v>481</v>
      </c>
      <c r="K115" s="23"/>
      <c r="L115" s="5">
        <v>86.5</v>
      </c>
      <c r="M115" s="14">
        <v>83.42</v>
      </c>
      <c r="N115" s="14">
        <f t="shared" si="9"/>
        <v>84.652</v>
      </c>
      <c r="O115" s="5">
        <v>2</v>
      </c>
      <c r="P115" s="37"/>
      <c r="Q115" s="30"/>
    </row>
    <row r="116" spans="1:17" ht="24.75" customHeight="1">
      <c r="A116" s="16">
        <v>114</v>
      </c>
      <c r="B116" s="9" t="s">
        <v>384</v>
      </c>
      <c r="C116" s="11" t="s">
        <v>436</v>
      </c>
      <c r="D116" s="7" t="s">
        <v>374</v>
      </c>
      <c r="E116" s="9" t="s">
        <v>390</v>
      </c>
      <c r="F116" s="9" t="s">
        <v>391</v>
      </c>
      <c r="G116" s="9" t="s">
        <v>10</v>
      </c>
      <c r="H116" s="7" t="s">
        <v>12</v>
      </c>
      <c r="I116" s="19" t="s">
        <v>300</v>
      </c>
      <c r="J116" s="19" t="s">
        <v>382</v>
      </c>
      <c r="K116" s="23"/>
      <c r="L116" s="5">
        <v>84</v>
      </c>
      <c r="M116" s="14">
        <v>84.01</v>
      </c>
      <c r="N116" s="14">
        <f t="shared" si="9"/>
        <v>84.006</v>
      </c>
      <c r="O116" s="5">
        <v>3</v>
      </c>
      <c r="P116" s="38"/>
      <c r="Q116" s="30"/>
    </row>
    <row r="117" spans="1:17" ht="24.75" customHeight="1">
      <c r="A117" s="16">
        <v>115</v>
      </c>
      <c r="B117" s="9" t="s">
        <v>393</v>
      </c>
      <c r="C117" s="11" t="s">
        <v>436</v>
      </c>
      <c r="D117" s="7" t="s">
        <v>394</v>
      </c>
      <c r="E117" s="9" t="s">
        <v>395</v>
      </c>
      <c r="F117" s="9" t="s">
        <v>396</v>
      </c>
      <c r="G117" s="9" t="s">
        <v>10</v>
      </c>
      <c r="H117" s="7" t="s">
        <v>12</v>
      </c>
      <c r="I117" s="19" t="s">
        <v>62</v>
      </c>
      <c r="J117" s="22" t="s">
        <v>482</v>
      </c>
      <c r="K117" s="23"/>
      <c r="L117" s="5">
        <v>67.5</v>
      </c>
      <c r="M117" s="14">
        <v>82.48</v>
      </c>
      <c r="N117" s="14">
        <f t="shared" si="9"/>
        <v>76.488</v>
      </c>
      <c r="O117" s="5">
        <v>1</v>
      </c>
      <c r="P117" s="35" t="s">
        <v>536</v>
      </c>
      <c r="Q117" s="30"/>
    </row>
    <row r="118" spans="1:17" ht="24.75" customHeight="1">
      <c r="A118" s="16">
        <v>116</v>
      </c>
      <c r="B118" s="9" t="s">
        <v>397</v>
      </c>
      <c r="C118" s="11" t="s">
        <v>436</v>
      </c>
      <c r="D118" s="7" t="s">
        <v>394</v>
      </c>
      <c r="E118" s="9" t="s">
        <v>398</v>
      </c>
      <c r="F118" s="9" t="s">
        <v>352</v>
      </c>
      <c r="G118" s="9" t="s">
        <v>10</v>
      </c>
      <c r="H118" s="7" t="s">
        <v>12</v>
      </c>
      <c r="I118" s="19" t="s">
        <v>44</v>
      </c>
      <c r="J118" s="19" t="s">
        <v>111</v>
      </c>
      <c r="K118" s="23"/>
      <c r="L118" s="5">
        <v>71</v>
      </c>
      <c r="M118" s="14">
        <v>82.78</v>
      </c>
      <c r="N118" s="14">
        <f t="shared" si="9"/>
        <v>78.068</v>
      </c>
      <c r="O118" s="5">
        <v>1</v>
      </c>
      <c r="P118" s="35" t="s">
        <v>537</v>
      </c>
      <c r="Q118" s="30"/>
    </row>
    <row r="119" spans="1:17" ht="24.75" customHeight="1">
      <c r="A119" s="16">
        <v>117</v>
      </c>
      <c r="B119" s="9" t="s">
        <v>399</v>
      </c>
      <c r="C119" s="11" t="s">
        <v>436</v>
      </c>
      <c r="D119" s="7" t="s">
        <v>400</v>
      </c>
      <c r="E119" s="9" t="s">
        <v>401</v>
      </c>
      <c r="F119" s="9" t="s">
        <v>402</v>
      </c>
      <c r="G119" s="9" t="s">
        <v>10</v>
      </c>
      <c r="H119" s="7" t="s">
        <v>12</v>
      </c>
      <c r="I119" s="19" t="s">
        <v>65</v>
      </c>
      <c r="J119" s="19" t="s">
        <v>249</v>
      </c>
      <c r="K119" s="23"/>
      <c r="L119" s="5">
        <v>76</v>
      </c>
      <c r="M119" s="14">
        <v>79.1</v>
      </c>
      <c r="N119" s="14">
        <f t="shared" si="9"/>
        <v>77.86</v>
      </c>
      <c r="O119" s="5">
        <v>1</v>
      </c>
      <c r="P119" s="35" t="s">
        <v>538</v>
      </c>
      <c r="Q119" s="30"/>
    </row>
    <row r="120" spans="1:17" ht="24.75" customHeight="1">
      <c r="A120" s="16">
        <v>118</v>
      </c>
      <c r="B120" s="9" t="s">
        <v>403</v>
      </c>
      <c r="C120" s="11" t="s">
        <v>436</v>
      </c>
      <c r="D120" s="7" t="s">
        <v>400</v>
      </c>
      <c r="E120" s="9" t="s">
        <v>404</v>
      </c>
      <c r="F120" s="9" t="s">
        <v>405</v>
      </c>
      <c r="G120" s="9" t="s">
        <v>10</v>
      </c>
      <c r="H120" s="7" t="s">
        <v>12</v>
      </c>
      <c r="I120" s="19" t="s">
        <v>334</v>
      </c>
      <c r="J120" s="19" t="s">
        <v>249</v>
      </c>
      <c r="K120" s="27" t="s">
        <v>483</v>
      </c>
      <c r="L120" s="5">
        <v>82</v>
      </c>
      <c r="M120" s="14">
        <v>80.74</v>
      </c>
      <c r="N120" s="14">
        <f t="shared" si="9"/>
        <v>81.244</v>
      </c>
      <c r="O120" s="5">
        <v>1</v>
      </c>
      <c r="P120" s="35" t="s">
        <v>539</v>
      </c>
      <c r="Q120" s="30"/>
    </row>
    <row r="121" spans="1:17" ht="24.75" customHeight="1">
      <c r="A121" s="16">
        <v>119</v>
      </c>
      <c r="B121" s="9" t="s">
        <v>406</v>
      </c>
      <c r="C121" s="11" t="s">
        <v>437</v>
      </c>
      <c r="D121" s="7" t="s">
        <v>407</v>
      </c>
      <c r="E121" s="9" t="s">
        <v>408</v>
      </c>
      <c r="F121" s="9" t="s">
        <v>392</v>
      </c>
      <c r="G121" s="9" t="s">
        <v>10</v>
      </c>
      <c r="H121" s="7" t="s">
        <v>68</v>
      </c>
      <c r="I121" s="19" t="s">
        <v>155</v>
      </c>
      <c r="J121" s="22" t="s">
        <v>484</v>
      </c>
      <c r="K121" s="23"/>
      <c r="L121" s="5">
        <v>68</v>
      </c>
      <c r="M121" s="14">
        <v>81.29</v>
      </c>
      <c r="N121" s="14">
        <f aca="true" t="shared" si="10" ref="N121:N126">L121*0.4+M121*0.6</f>
        <v>75.974</v>
      </c>
      <c r="O121" s="5">
        <v>1</v>
      </c>
      <c r="P121" s="36" t="s">
        <v>540</v>
      </c>
      <c r="Q121" s="30"/>
    </row>
    <row r="122" spans="1:17" ht="24.75" customHeight="1">
      <c r="A122" s="16">
        <v>120</v>
      </c>
      <c r="B122" s="9" t="s">
        <v>406</v>
      </c>
      <c r="C122" s="11" t="s">
        <v>437</v>
      </c>
      <c r="D122" s="7" t="s">
        <v>407</v>
      </c>
      <c r="E122" s="9" t="s">
        <v>409</v>
      </c>
      <c r="F122" s="9" t="s">
        <v>410</v>
      </c>
      <c r="G122" s="9" t="s">
        <v>10</v>
      </c>
      <c r="H122" s="7" t="s">
        <v>68</v>
      </c>
      <c r="I122" s="19" t="s">
        <v>180</v>
      </c>
      <c r="J122" s="22" t="s">
        <v>484</v>
      </c>
      <c r="K122" s="23"/>
      <c r="L122" s="5">
        <v>67.5</v>
      </c>
      <c r="M122" s="14">
        <v>81.47</v>
      </c>
      <c r="N122" s="14">
        <f t="shared" si="10"/>
        <v>75.882</v>
      </c>
      <c r="O122" s="5">
        <v>2</v>
      </c>
      <c r="P122" s="37"/>
      <c r="Q122" s="30"/>
    </row>
    <row r="123" spans="1:17" ht="24.75" customHeight="1">
      <c r="A123" s="16">
        <v>121</v>
      </c>
      <c r="B123" s="9" t="s">
        <v>406</v>
      </c>
      <c r="C123" s="11" t="s">
        <v>437</v>
      </c>
      <c r="D123" s="7" t="s">
        <v>407</v>
      </c>
      <c r="E123" s="9" t="s">
        <v>413</v>
      </c>
      <c r="F123" s="9" t="s">
        <v>414</v>
      </c>
      <c r="G123" s="9" t="s">
        <v>10</v>
      </c>
      <c r="H123" s="7" t="s">
        <v>68</v>
      </c>
      <c r="I123" s="19" t="s">
        <v>415</v>
      </c>
      <c r="J123" s="22" t="s">
        <v>484</v>
      </c>
      <c r="K123" s="23"/>
      <c r="L123" s="5">
        <v>67</v>
      </c>
      <c r="M123" s="14">
        <v>81.78</v>
      </c>
      <c r="N123" s="14">
        <f t="shared" si="10"/>
        <v>75.868</v>
      </c>
      <c r="O123" s="5">
        <v>3</v>
      </c>
      <c r="P123" s="37"/>
      <c r="Q123" s="30"/>
    </row>
    <row r="124" spans="1:17" ht="24.75" customHeight="1">
      <c r="A124" s="16">
        <v>122</v>
      </c>
      <c r="B124" s="9" t="s">
        <v>406</v>
      </c>
      <c r="C124" s="11" t="s">
        <v>437</v>
      </c>
      <c r="D124" s="7" t="s">
        <v>407</v>
      </c>
      <c r="E124" s="9" t="s">
        <v>411</v>
      </c>
      <c r="F124" s="9" t="s">
        <v>412</v>
      </c>
      <c r="G124" s="9" t="s">
        <v>10</v>
      </c>
      <c r="H124" s="7" t="s">
        <v>12</v>
      </c>
      <c r="I124" s="19" t="s">
        <v>62</v>
      </c>
      <c r="J124" s="22" t="s">
        <v>484</v>
      </c>
      <c r="K124" s="23"/>
      <c r="L124" s="5">
        <v>67</v>
      </c>
      <c r="M124" s="14">
        <v>81.67</v>
      </c>
      <c r="N124" s="14">
        <f t="shared" si="10"/>
        <v>75.802</v>
      </c>
      <c r="O124" s="5">
        <v>4</v>
      </c>
      <c r="P124" s="38"/>
      <c r="Q124" s="30"/>
    </row>
    <row r="125" spans="1:17" ht="24.75" customHeight="1">
      <c r="A125" s="16">
        <v>123</v>
      </c>
      <c r="B125" s="9" t="s">
        <v>416</v>
      </c>
      <c r="C125" s="11" t="s">
        <v>437</v>
      </c>
      <c r="D125" s="7" t="s">
        <v>407</v>
      </c>
      <c r="E125" s="9" t="s">
        <v>417</v>
      </c>
      <c r="F125" s="9" t="s">
        <v>418</v>
      </c>
      <c r="G125" s="9" t="s">
        <v>10</v>
      </c>
      <c r="H125" s="33" t="s">
        <v>452</v>
      </c>
      <c r="I125" s="22" t="s">
        <v>485</v>
      </c>
      <c r="J125" s="22" t="s">
        <v>486</v>
      </c>
      <c r="K125" s="23" t="s">
        <v>419</v>
      </c>
      <c r="L125" s="5">
        <v>74</v>
      </c>
      <c r="M125" s="14">
        <v>81.28</v>
      </c>
      <c r="N125" s="14">
        <f t="shared" si="10"/>
        <v>78.368</v>
      </c>
      <c r="O125" s="5">
        <v>1</v>
      </c>
      <c r="P125" s="36" t="s">
        <v>541</v>
      </c>
      <c r="Q125" s="40" t="s">
        <v>506</v>
      </c>
    </row>
    <row r="126" spans="1:17" ht="24.75" customHeight="1">
      <c r="A126" s="16">
        <v>124</v>
      </c>
      <c r="B126" s="9" t="s">
        <v>416</v>
      </c>
      <c r="C126" s="11" t="s">
        <v>437</v>
      </c>
      <c r="D126" s="7" t="s">
        <v>407</v>
      </c>
      <c r="E126" s="9" t="s">
        <v>420</v>
      </c>
      <c r="F126" s="9" t="s">
        <v>421</v>
      </c>
      <c r="G126" s="9" t="s">
        <v>10</v>
      </c>
      <c r="H126" s="7" t="s">
        <v>68</v>
      </c>
      <c r="I126" s="22" t="s">
        <v>487</v>
      </c>
      <c r="J126" s="19" t="s">
        <v>169</v>
      </c>
      <c r="K126" s="23"/>
      <c r="L126" s="5">
        <v>66.5</v>
      </c>
      <c r="M126" s="14">
        <v>81.11</v>
      </c>
      <c r="N126" s="14">
        <f t="shared" si="10"/>
        <v>75.26599999999999</v>
      </c>
      <c r="O126" s="5">
        <v>2</v>
      </c>
      <c r="P126" s="38"/>
      <c r="Q126" s="42"/>
    </row>
    <row r="127" spans="1:17" ht="24.75" customHeight="1">
      <c r="A127" s="16">
        <v>125</v>
      </c>
      <c r="B127" s="9" t="s">
        <v>423</v>
      </c>
      <c r="C127" s="11" t="s">
        <v>437</v>
      </c>
      <c r="D127" s="7" t="s">
        <v>407</v>
      </c>
      <c r="E127" s="9" t="s">
        <v>425</v>
      </c>
      <c r="F127" s="9" t="s">
        <v>426</v>
      </c>
      <c r="G127" s="9" t="s">
        <v>10</v>
      </c>
      <c r="H127" s="33" t="s">
        <v>452</v>
      </c>
      <c r="I127" s="22" t="s">
        <v>488</v>
      </c>
      <c r="J127" s="22" t="s">
        <v>486</v>
      </c>
      <c r="K127" s="23" t="s">
        <v>422</v>
      </c>
      <c r="L127" s="5">
        <v>68</v>
      </c>
      <c r="M127" s="14">
        <v>83.19</v>
      </c>
      <c r="N127" s="14">
        <f>L127*0.4+M127*0.6</f>
        <v>77.114</v>
      </c>
      <c r="O127" s="5">
        <v>1</v>
      </c>
      <c r="P127" s="36" t="s">
        <v>542</v>
      </c>
      <c r="Q127" s="30"/>
    </row>
    <row r="128" spans="1:17" ht="24.75" customHeight="1">
      <c r="A128" s="16">
        <v>126</v>
      </c>
      <c r="B128" s="9" t="s">
        <v>423</v>
      </c>
      <c r="C128" s="11" t="s">
        <v>437</v>
      </c>
      <c r="D128" s="7" t="s">
        <v>407</v>
      </c>
      <c r="E128" s="9" t="s">
        <v>429</v>
      </c>
      <c r="F128" s="9" t="s">
        <v>430</v>
      </c>
      <c r="G128" s="9" t="s">
        <v>10</v>
      </c>
      <c r="H128" s="7" t="s">
        <v>68</v>
      </c>
      <c r="I128" s="19" t="s">
        <v>250</v>
      </c>
      <c r="J128" s="19" t="s">
        <v>169</v>
      </c>
      <c r="K128" s="23"/>
      <c r="L128" s="5">
        <v>65.5</v>
      </c>
      <c r="M128" s="14">
        <v>82.33</v>
      </c>
      <c r="N128" s="14">
        <f>L128*0.4+M128*0.6</f>
        <v>75.598</v>
      </c>
      <c r="O128" s="5">
        <v>2</v>
      </c>
      <c r="P128" s="37"/>
      <c r="Q128" s="30"/>
    </row>
    <row r="129" spans="1:17" ht="24.75" customHeight="1">
      <c r="A129" s="16">
        <v>127</v>
      </c>
      <c r="B129" s="9" t="s">
        <v>423</v>
      </c>
      <c r="C129" s="11" t="s">
        <v>437</v>
      </c>
      <c r="D129" s="7" t="s">
        <v>407</v>
      </c>
      <c r="E129" s="9" t="s">
        <v>427</v>
      </c>
      <c r="F129" s="9" t="s">
        <v>424</v>
      </c>
      <c r="G129" s="9" t="s">
        <v>10</v>
      </c>
      <c r="H129" s="33" t="s">
        <v>452</v>
      </c>
      <c r="I129" s="22" t="s">
        <v>489</v>
      </c>
      <c r="J129" s="22" t="s">
        <v>486</v>
      </c>
      <c r="K129" s="23" t="s">
        <v>428</v>
      </c>
      <c r="L129" s="5">
        <v>65.5</v>
      </c>
      <c r="M129" s="14">
        <v>82.24</v>
      </c>
      <c r="N129" s="14">
        <f>L129*0.4+M129*0.6</f>
        <v>75.544</v>
      </c>
      <c r="O129" s="5">
        <v>3</v>
      </c>
      <c r="P129" s="38"/>
      <c r="Q129" s="30"/>
    </row>
  </sheetData>
  <sheetProtection password="C603" sheet="1"/>
  <mergeCells count="35">
    <mergeCell ref="Q45:Q51"/>
    <mergeCell ref="Q60:Q62"/>
    <mergeCell ref="Q63:Q65"/>
    <mergeCell ref="Q125:Q126"/>
    <mergeCell ref="P3:P4"/>
    <mergeCell ref="P5:P6"/>
    <mergeCell ref="P17:P18"/>
    <mergeCell ref="P21:P22"/>
    <mergeCell ref="P25:P27"/>
    <mergeCell ref="P29:P36"/>
    <mergeCell ref="P37:P44"/>
    <mergeCell ref="P45:P51"/>
    <mergeCell ref="P52:P59"/>
    <mergeCell ref="P60:P62"/>
    <mergeCell ref="P63:P65"/>
    <mergeCell ref="P98:P99"/>
    <mergeCell ref="P100:P102"/>
    <mergeCell ref="P103:P104"/>
    <mergeCell ref="P105:P106"/>
    <mergeCell ref="P66:P69"/>
    <mergeCell ref="P70:P73"/>
    <mergeCell ref="P74:P76"/>
    <mergeCell ref="P77:P79"/>
    <mergeCell ref="P80:P86"/>
    <mergeCell ref="P87:P93"/>
    <mergeCell ref="P127:P129"/>
    <mergeCell ref="A1:Q1"/>
    <mergeCell ref="P107:P108"/>
    <mergeCell ref="P109:P111"/>
    <mergeCell ref="P112:P113"/>
    <mergeCell ref="P114:P116"/>
    <mergeCell ref="P121:P124"/>
    <mergeCell ref="P125:P126"/>
    <mergeCell ref="P94:P95"/>
    <mergeCell ref="P96:P9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温鹤忠</cp:lastModifiedBy>
  <cp:lastPrinted>2023-05-18T09:23:33Z</cp:lastPrinted>
  <dcterms:created xsi:type="dcterms:W3CDTF">2016-12-02T08:54:00Z</dcterms:created>
  <dcterms:modified xsi:type="dcterms:W3CDTF">2023-05-29T07:21:06Z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6B290D3B1B9B4E6891A3D100558F3B02</vt:lpwstr>
  </property>
</Properties>
</file>